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CONG VIEC\Nam 2019\cong khai ns\Gui BC\DT 2020\"/>
    </mc:Choice>
  </mc:AlternateContent>
  <bookViews>
    <workbookView xWindow="0" yWindow="90" windowWidth="15300" windowHeight="8760"/>
  </bookViews>
  <sheets>
    <sheet name="Bao cao" sheetId="19" r:id="rId1"/>
  </sheets>
  <externalReferences>
    <externalReference r:id="rId2"/>
    <externalReference r:id="rId3"/>
  </externalReferences>
  <definedNames>
    <definedName name="_Fill" hidden="1">#REF!</definedName>
    <definedName name="ADP">#REF!</definedName>
    <definedName name="AKHAC">#REF!</definedName>
    <definedName name="ALTINH">#REF!</definedName>
    <definedName name="ANN">#REF!</definedName>
    <definedName name="ANQD">#REF!</definedName>
    <definedName name="ANQQH">'[1]Dt 2001'!#REF!</definedName>
    <definedName name="ANSNN">'[1]Dt 2001'!#REF!</definedName>
    <definedName name="ANSNNxnk">'[1]Dt 2001'!#REF!</definedName>
    <definedName name="Anguon">'[1]Dt 2001'!#REF!</definedName>
    <definedName name="APC">'[1]Dt 2001'!#REF!</definedName>
    <definedName name="ATW">#REF!</definedName>
    <definedName name="Can_doi">#REF!</definedName>
    <definedName name="DNNN">#REF!</definedName>
    <definedName name="i">#REF!</definedName>
    <definedName name="Khac">#REF!</definedName>
    <definedName name="Khong_can_doi">#REF!</definedName>
    <definedName name="NQD">#REF!</definedName>
    <definedName name="NQQH">'[1]Dt 2001'!#REF!</definedName>
    <definedName name="NSNN">'[1]Dt 2001'!#REF!</definedName>
    <definedName name="PC">'[1]Dt 2001'!#REF!</definedName>
    <definedName name="_xlnm.Print_Area">#REF!</definedName>
    <definedName name="PRINT_AREA_MI">#REF!</definedName>
    <definedName name="Phan_cap">#REF!</definedName>
    <definedName name="Phi_le_phi">#REF!</definedName>
    <definedName name="TW">#REF!</definedName>
  </definedNames>
  <calcPr calcId="152511"/>
</workbook>
</file>

<file path=xl/calcChain.xml><?xml version="1.0" encoding="utf-8"?>
<calcChain xmlns="http://schemas.openxmlformats.org/spreadsheetml/2006/main">
  <c r="F19" i="19" l="1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8" i="19"/>
  <c r="N177" i="19" l="1"/>
  <c r="K177" i="19"/>
  <c r="D177" i="19"/>
  <c r="N176" i="19"/>
  <c r="K176" i="19"/>
  <c r="D176" i="19"/>
  <c r="N175" i="19"/>
  <c r="K175" i="19"/>
  <c r="D175" i="19"/>
  <c r="N174" i="19"/>
  <c r="K174" i="19"/>
  <c r="D174" i="19"/>
  <c r="N173" i="19"/>
  <c r="K173" i="19"/>
  <c r="D173" i="19"/>
  <c r="N172" i="19"/>
  <c r="K172" i="19"/>
  <c r="D172" i="19"/>
  <c r="N171" i="19"/>
  <c r="K171" i="19"/>
  <c r="D171" i="19"/>
  <c r="N170" i="19"/>
  <c r="K170" i="19"/>
  <c r="D170" i="19"/>
  <c r="N169" i="19"/>
  <c r="K169" i="19"/>
  <c r="D169" i="19"/>
  <c r="N168" i="19"/>
  <c r="K168" i="19"/>
  <c r="D168" i="19"/>
  <c r="N167" i="19"/>
  <c r="K167" i="19"/>
  <c r="D167" i="19"/>
  <c r="N166" i="19"/>
  <c r="K166" i="19"/>
  <c r="D166" i="19"/>
  <c r="N165" i="19"/>
  <c r="K165" i="19"/>
  <c r="D165" i="19"/>
  <c r="N164" i="19"/>
  <c r="K164" i="19"/>
  <c r="D164" i="19"/>
  <c r="N163" i="19"/>
  <c r="K163" i="19"/>
  <c r="D163" i="19"/>
  <c r="N162" i="19"/>
  <c r="K162" i="19"/>
  <c r="D162" i="19"/>
  <c r="N161" i="19"/>
  <c r="K161" i="19"/>
  <c r="D161" i="19"/>
  <c r="N160" i="19"/>
  <c r="K160" i="19"/>
  <c r="D160" i="19"/>
  <c r="N159" i="19"/>
  <c r="K159" i="19"/>
  <c r="D159" i="19"/>
  <c r="N158" i="19"/>
  <c r="K158" i="19"/>
  <c r="D158" i="19"/>
  <c r="N157" i="19"/>
  <c r="K157" i="19"/>
  <c r="D157" i="19"/>
  <c r="N156" i="19"/>
  <c r="K156" i="19"/>
  <c r="D156" i="19"/>
  <c r="N155" i="19"/>
  <c r="K155" i="19"/>
  <c r="D155" i="19"/>
  <c r="N154" i="19"/>
  <c r="K154" i="19"/>
  <c r="D154" i="19"/>
  <c r="N153" i="19"/>
  <c r="K153" i="19"/>
  <c r="D153" i="19"/>
  <c r="N152" i="19"/>
  <c r="K152" i="19"/>
  <c r="D152" i="19"/>
  <c r="N151" i="19"/>
  <c r="K151" i="19"/>
  <c r="D151" i="19"/>
  <c r="N150" i="19"/>
  <c r="K150" i="19"/>
  <c r="D150" i="19"/>
  <c r="N149" i="19"/>
  <c r="K149" i="19"/>
  <c r="D149" i="19"/>
  <c r="N148" i="19"/>
  <c r="K148" i="19"/>
  <c r="D148" i="19"/>
  <c r="N147" i="19"/>
  <c r="K147" i="19"/>
  <c r="D147" i="19"/>
  <c r="N146" i="19"/>
  <c r="K146" i="19"/>
  <c r="D146" i="19"/>
  <c r="N145" i="19"/>
  <c r="K145" i="19"/>
  <c r="D145" i="19"/>
  <c r="N144" i="19"/>
  <c r="K144" i="19"/>
  <c r="D144" i="19"/>
  <c r="N143" i="19"/>
  <c r="K143" i="19"/>
  <c r="D143" i="19"/>
  <c r="N142" i="19"/>
  <c r="K142" i="19"/>
  <c r="D142" i="19"/>
  <c r="N141" i="19"/>
  <c r="K141" i="19"/>
  <c r="D141" i="19"/>
  <c r="N140" i="19"/>
  <c r="K140" i="19"/>
  <c r="D140" i="19"/>
  <c r="N139" i="19"/>
  <c r="K139" i="19"/>
  <c r="D139" i="19"/>
  <c r="N138" i="19"/>
  <c r="K138" i="19"/>
  <c r="D138" i="19"/>
  <c r="N137" i="19"/>
  <c r="K137" i="19"/>
  <c r="D137" i="19"/>
  <c r="N136" i="19"/>
  <c r="K136" i="19"/>
  <c r="D136" i="19"/>
  <c r="N135" i="19"/>
  <c r="K135" i="19"/>
  <c r="D135" i="19"/>
  <c r="N134" i="19"/>
  <c r="K134" i="19"/>
  <c r="D134" i="19"/>
  <c r="N133" i="19"/>
  <c r="K133" i="19"/>
  <c r="D133" i="19"/>
  <c r="N132" i="19"/>
  <c r="K132" i="19"/>
  <c r="D132" i="19"/>
  <c r="N131" i="19"/>
  <c r="K131" i="19"/>
  <c r="D131" i="19"/>
  <c r="N130" i="19"/>
  <c r="K130" i="19"/>
  <c r="D130" i="19"/>
  <c r="N129" i="19"/>
  <c r="K129" i="19"/>
  <c r="D129" i="19"/>
  <c r="N128" i="19"/>
  <c r="K128" i="19"/>
  <c r="D128" i="19"/>
  <c r="N127" i="19"/>
  <c r="K127" i="19"/>
  <c r="D127" i="19"/>
  <c r="N126" i="19"/>
  <c r="K126" i="19"/>
  <c r="D126" i="19"/>
  <c r="N125" i="19"/>
  <c r="K125" i="19"/>
  <c r="D125" i="19"/>
  <c r="N124" i="19"/>
  <c r="K124" i="19"/>
  <c r="D124" i="19"/>
  <c r="N123" i="19"/>
  <c r="K123" i="19"/>
  <c r="D123" i="19"/>
  <c r="N122" i="19"/>
  <c r="K122" i="19"/>
  <c r="D122" i="19"/>
  <c r="N121" i="19"/>
  <c r="K121" i="19"/>
  <c r="D121" i="19"/>
  <c r="N120" i="19"/>
  <c r="K120" i="19"/>
  <c r="D120" i="19"/>
  <c r="N119" i="19"/>
  <c r="K119" i="19"/>
  <c r="D119" i="19"/>
  <c r="N118" i="19"/>
  <c r="K118" i="19"/>
  <c r="D118" i="19"/>
  <c r="N117" i="19"/>
  <c r="C117" i="19" s="1"/>
  <c r="K117" i="19"/>
  <c r="D117" i="19"/>
  <c r="N116" i="19"/>
  <c r="K116" i="19"/>
  <c r="D116" i="19"/>
  <c r="N115" i="19"/>
  <c r="K115" i="19"/>
  <c r="D115" i="19"/>
  <c r="N114" i="19"/>
  <c r="K114" i="19"/>
  <c r="D114" i="19"/>
  <c r="N113" i="19"/>
  <c r="C113" i="19" s="1"/>
  <c r="K113" i="19"/>
  <c r="D113" i="19"/>
  <c r="N112" i="19"/>
  <c r="K112" i="19"/>
  <c r="D112" i="19"/>
  <c r="N111" i="19"/>
  <c r="K111" i="19"/>
  <c r="D111" i="19"/>
  <c r="N110" i="19"/>
  <c r="K110" i="19"/>
  <c r="D110" i="19"/>
  <c r="N109" i="19"/>
  <c r="C109" i="19" s="1"/>
  <c r="K109" i="19"/>
  <c r="D109" i="19"/>
  <c r="N108" i="19"/>
  <c r="K108" i="19"/>
  <c r="D108" i="19"/>
  <c r="N107" i="19"/>
  <c r="K107" i="19"/>
  <c r="D107" i="19"/>
  <c r="N106" i="19"/>
  <c r="K106" i="19"/>
  <c r="D106" i="19"/>
  <c r="N105" i="19"/>
  <c r="C105" i="19" s="1"/>
  <c r="K105" i="19"/>
  <c r="D105" i="19"/>
  <c r="N104" i="19"/>
  <c r="K104" i="19"/>
  <c r="D104" i="19"/>
  <c r="N103" i="19"/>
  <c r="K103" i="19"/>
  <c r="D103" i="19"/>
  <c r="N102" i="19"/>
  <c r="K102" i="19"/>
  <c r="D102" i="19"/>
  <c r="N101" i="19"/>
  <c r="C101" i="19" s="1"/>
  <c r="K101" i="19"/>
  <c r="D101" i="19"/>
  <c r="N100" i="19"/>
  <c r="K100" i="19"/>
  <c r="D100" i="19"/>
  <c r="N99" i="19"/>
  <c r="K99" i="19"/>
  <c r="D99" i="19"/>
  <c r="N98" i="19"/>
  <c r="K98" i="19"/>
  <c r="D98" i="19"/>
  <c r="N97" i="19"/>
  <c r="C97" i="19" s="1"/>
  <c r="K97" i="19"/>
  <c r="D97" i="19"/>
  <c r="N96" i="19"/>
  <c r="K96" i="19"/>
  <c r="D96" i="19"/>
  <c r="N95" i="19"/>
  <c r="K95" i="19"/>
  <c r="D95" i="19"/>
  <c r="N94" i="19"/>
  <c r="K94" i="19"/>
  <c r="D94" i="19"/>
  <c r="N93" i="19"/>
  <c r="C93" i="19" s="1"/>
  <c r="K93" i="19"/>
  <c r="D93" i="19"/>
  <c r="N92" i="19"/>
  <c r="K92" i="19"/>
  <c r="D92" i="19"/>
  <c r="N91" i="19"/>
  <c r="K91" i="19"/>
  <c r="D91" i="19"/>
  <c r="N90" i="19"/>
  <c r="K90" i="19"/>
  <c r="D90" i="19"/>
  <c r="N89" i="19"/>
  <c r="C89" i="19" s="1"/>
  <c r="K89" i="19"/>
  <c r="D89" i="19"/>
  <c r="N88" i="19"/>
  <c r="K88" i="19"/>
  <c r="D88" i="19"/>
  <c r="N87" i="19"/>
  <c r="K87" i="19"/>
  <c r="D87" i="19"/>
  <c r="N86" i="19"/>
  <c r="K86" i="19"/>
  <c r="D86" i="19"/>
  <c r="N85" i="19"/>
  <c r="C85" i="19" s="1"/>
  <c r="K85" i="19"/>
  <c r="D85" i="19"/>
  <c r="N84" i="19"/>
  <c r="K84" i="19"/>
  <c r="D84" i="19"/>
  <c r="N83" i="19"/>
  <c r="K83" i="19"/>
  <c r="D83" i="19"/>
  <c r="N82" i="19"/>
  <c r="K82" i="19"/>
  <c r="D82" i="19"/>
  <c r="N81" i="19"/>
  <c r="K81" i="19"/>
  <c r="D81" i="19"/>
  <c r="N80" i="19"/>
  <c r="K80" i="19"/>
  <c r="D80" i="19"/>
  <c r="N79" i="19"/>
  <c r="K79" i="19"/>
  <c r="D79" i="19"/>
  <c r="N78" i="19"/>
  <c r="K78" i="19"/>
  <c r="D78" i="19"/>
  <c r="N77" i="19"/>
  <c r="K77" i="19"/>
  <c r="D77" i="19"/>
  <c r="N76" i="19"/>
  <c r="K76" i="19"/>
  <c r="D76" i="19"/>
  <c r="N75" i="19"/>
  <c r="K75" i="19"/>
  <c r="D75" i="19"/>
  <c r="N74" i="19"/>
  <c r="K74" i="19"/>
  <c r="D74" i="19"/>
  <c r="N73" i="19"/>
  <c r="K73" i="19"/>
  <c r="D73" i="19"/>
  <c r="N72" i="19"/>
  <c r="K72" i="19"/>
  <c r="D72" i="19"/>
  <c r="N71" i="19"/>
  <c r="K71" i="19"/>
  <c r="D71" i="19"/>
  <c r="N70" i="19"/>
  <c r="K70" i="19"/>
  <c r="D70" i="19"/>
  <c r="N69" i="19"/>
  <c r="K69" i="19"/>
  <c r="D69" i="19"/>
  <c r="N68" i="19"/>
  <c r="K68" i="19"/>
  <c r="D68" i="19"/>
  <c r="N67" i="19"/>
  <c r="K67" i="19"/>
  <c r="D67" i="19"/>
  <c r="N66" i="19"/>
  <c r="K66" i="19"/>
  <c r="D66" i="19"/>
  <c r="N65" i="19"/>
  <c r="K65" i="19"/>
  <c r="D65" i="19"/>
  <c r="N64" i="19"/>
  <c r="K64" i="19"/>
  <c r="D64" i="19"/>
  <c r="N63" i="19"/>
  <c r="K63" i="19"/>
  <c r="D63" i="19"/>
  <c r="N62" i="19"/>
  <c r="K62" i="19"/>
  <c r="D62" i="19"/>
  <c r="N61" i="19"/>
  <c r="K61" i="19"/>
  <c r="D61" i="19"/>
  <c r="N60" i="19"/>
  <c r="K60" i="19"/>
  <c r="D60" i="19"/>
  <c r="N59" i="19"/>
  <c r="K59" i="19"/>
  <c r="D59" i="19"/>
  <c r="N58" i="19"/>
  <c r="K58" i="19"/>
  <c r="D58" i="19"/>
  <c r="N57" i="19"/>
  <c r="K57" i="19"/>
  <c r="D57" i="19"/>
  <c r="N56" i="19"/>
  <c r="K56" i="19"/>
  <c r="D56" i="19"/>
  <c r="N55" i="19"/>
  <c r="K55" i="19"/>
  <c r="D55" i="19"/>
  <c r="N54" i="19"/>
  <c r="K54" i="19"/>
  <c r="D54" i="19"/>
  <c r="N53" i="19"/>
  <c r="K53" i="19"/>
  <c r="D53" i="19"/>
  <c r="N52" i="19"/>
  <c r="K52" i="19"/>
  <c r="D52" i="19"/>
  <c r="N51" i="19"/>
  <c r="K51" i="19"/>
  <c r="D51" i="19"/>
  <c r="N50" i="19"/>
  <c r="K50" i="19"/>
  <c r="D50" i="19"/>
  <c r="N49" i="19"/>
  <c r="K49" i="19"/>
  <c r="D49" i="19"/>
  <c r="N48" i="19"/>
  <c r="K48" i="19"/>
  <c r="D48" i="19"/>
  <c r="N47" i="19"/>
  <c r="K47" i="19"/>
  <c r="D47" i="19"/>
  <c r="N46" i="19"/>
  <c r="K46" i="19"/>
  <c r="D46" i="19"/>
  <c r="N45" i="19"/>
  <c r="K45" i="19"/>
  <c r="D45" i="19"/>
  <c r="N44" i="19"/>
  <c r="K44" i="19"/>
  <c r="D44" i="19"/>
  <c r="N43" i="19"/>
  <c r="K43" i="19"/>
  <c r="D43" i="19"/>
  <c r="N42" i="19"/>
  <c r="K42" i="19"/>
  <c r="D42" i="19"/>
  <c r="N41" i="19"/>
  <c r="K41" i="19"/>
  <c r="D41" i="19"/>
  <c r="N40" i="19"/>
  <c r="K40" i="19"/>
  <c r="D40" i="19"/>
  <c r="N39" i="19"/>
  <c r="K39" i="19"/>
  <c r="D39" i="19"/>
  <c r="N38" i="19"/>
  <c r="K38" i="19"/>
  <c r="D38" i="19"/>
  <c r="N37" i="19"/>
  <c r="K37" i="19"/>
  <c r="D37" i="19"/>
  <c r="N36" i="19"/>
  <c r="K36" i="19"/>
  <c r="D36" i="19"/>
  <c r="N35" i="19"/>
  <c r="K35" i="19"/>
  <c r="D35" i="19"/>
  <c r="N34" i="19"/>
  <c r="K34" i="19"/>
  <c r="D34" i="19"/>
  <c r="N33" i="19"/>
  <c r="K33" i="19"/>
  <c r="D33" i="19"/>
  <c r="N32" i="19"/>
  <c r="K32" i="19"/>
  <c r="D32" i="19"/>
  <c r="N31" i="19"/>
  <c r="K31" i="19"/>
  <c r="D31" i="19"/>
  <c r="N30" i="19"/>
  <c r="K30" i="19"/>
  <c r="D30" i="19"/>
  <c r="N29" i="19"/>
  <c r="K29" i="19"/>
  <c r="D29" i="19"/>
  <c r="N28" i="19"/>
  <c r="K28" i="19"/>
  <c r="D28" i="19"/>
  <c r="N27" i="19"/>
  <c r="K27" i="19"/>
  <c r="D27" i="19"/>
  <c r="N26" i="19"/>
  <c r="K26" i="19"/>
  <c r="D26" i="19"/>
  <c r="N25" i="19"/>
  <c r="K25" i="19"/>
  <c r="D25" i="19"/>
  <c r="N24" i="19"/>
  <c r="K24" i="19"/>
  <c r="D24" i="19"/>
  <c r="N23" i="19"/>
  <c r="K23" i="19"/>
  <c r="D23" i="19"/>
  <c r="N22" i="19"/>
  <c r="K22" i="19"/>
  <c r="D22" i="19"/>
  <c r="N21" i="19"/>
  <c r="K21" i="19"/>
  <c r="D21" i="19"/>
  <c r="N20" i="19"/>
  <c r="K20" i="19"/>
  <c r="D20" i="19"/>
  <c r="N19" i="19"/>
  <c r="K19" i="19"/>
  <c r="D19" i="19"/>
  <c r="N18" i="19"/>
  <c r="K18" i="19"/>
  <c r="D18" i="19"/>
  <c r="N17" i="19"/>
  <c r="K17" i="19"/>
  <c r="D17" i="19"/>
  <c r="N16" i="19"/>
  <c r="K16" i="19"/>
  <c r="F16" i="19"/>
  <c r="F10" i="19" s="1"/>
  <c r="N11" i="19"/>
  <c r="K11" i="19"/>
  <c r="E11" i="19"/>
  <c r="D11" i="19" s="1"/>
  <c r="Q10" i="19"/>
  <c r="M10" i="19"/>
  <c r="K10" i="19" s="1"/>
  <c r="I10" i="19"/>
  <c r="H10" i="19"/>
  <c r="C21" i="19" l="1"/>
  <c r="C25" i="19"/>
  <c r="C29" i="19"/>
  <c r="C33" i="19"/>
  <c r="C37" i="19"/>
  <c r="C41" i="19"/>
  <c r="C45" i="19"/>
  <c r="C49" i="19"/>
  <c r="C53" i="19"/>
  <c r="C57" i="19"/>
  <c r="C61" i="19"/>
  <c r="C65" i="19"/>
  <c r="C69" i="19"/>
  <c r="C73" i="19"/>
  <c r="C77" i="19"/>
  <c r="C81" i="19"/>
  <c r="C123" i="19"/>
  <c r="C127" i="19"/>
  <c r="C131" i="19"/>
  <c r="C135" i="19"/>
  <c r="C139" i="19"/>
  <c r="C143" i="19"/>
  <c r="C147" i="19"/>
  <c r="C151" i="19"/>
  <c r="C155" i="19"/>
  <c r="C159" i="19"/>
  <c r="C163" i="19"/>
  <c r="C167" i="19"/>
  <c r="C171" i="19"/>
  <c r="C175" i="19"/>
  <c r="C17" i="19"/>
  <c r="D16" i="19"/>
  <c r="C16" i="19" s="1"/>
  <c r="C20" i="19"/>
  <c r="C24" i="19"/>
  <c r="C28" i="19"/>
  <c r="C32" i="19"/>
  <c r="C36" i="19"/>
  <c r="C40" i="19"/>
  <c r="C44" i="19"/>
  <c r="C48" i="19"/>
  <c r="C52" i="19"/>
  <c r="C56" i="19"/>
  <c r="C60" i="19"/>
  <c r="C64" i="19"/>
  <c r="C68" i="19"/>
  <c r="C72" i="19"/>
  <c r="C76" i="19"/>
  <c r="C80" i="19"/>
  <c r="C84" i="19"/>
  <c r="C88" i="19"/>
  <c r="C92" i="19"/>
  <c r="C96" i="19"/>
  <c r="C100" i="19"/>
  <c r="C104" i="19"/>
  <c r="C108" i="19"/>
  <c r="C112" i="19"/>
  <c r="C116" i="19"/>
  <c r="C120" i="19"/>
  <c r="C124" i="19"/>
  <c r="C128" i="19"/>
  <c r="C132" i="19"/>
  <c r="C136" i="19"/>
  <c r="C140" i="19"/>
  <c r="C144" i="19"/>
  <c r="C148" i="19"/>
  <c r="C152" i="19"/>
  <c r="C156" i="19"/>
  <c r="C160" i="19"/>
  <c r="C164" i="19"/>
  <c r="C168" i="19"/>
  <c r="C172" i="19"/>
  <c r="C176" i="19"/>
  <c r="C19" i="19"/>
  <c r="C23" i="19"/>
  <c r="C27" i="19"/>
  <c r="C31" i="19"/>
  <c r="C35" i="19"/>
  <c r="C39" i="19"/>
  <c r="C43" i="19"/>
  <c r="C47" i="19"/>
  <c r="C51" i="19"/>
  <c r="C55" i="19"/>
  <c r="C59" i="19"/>
  <c r="C63" i="19"/>
  <c r="C67" i="19"/>
  <c r="C71" i="19"/>
  <c r="C75" i="19"/>
  <c r="C79" i="19"/>
  <c r="C83" i="19"/>
  <c r="C87" i="19"/>
  <c r="C91" i="19"/>
  <c r="C95" i="19"/>
  <c r="C99" i="19"/>
  <c r="C103" i="19"/>
  <c r="C107" i="19"/>
  <c r="C111" i="19"/>
  <c r="C115" i="19"/>
  <c r="C119" i="19"/>
  <c r="C18" i="19"/>
  <c r="C22" i="19"/>
  <c r="C26" i="19"/>
  <c r="C30" i="19"/>
  <c r="C34" i="19"/>
  <c r="C38" i="19"/>
  <c r="C42" i="19"/>
  <c r="C46" i="19"/>
  <c r="C50" i="19"/>
  <c r="C54" i="19"/>
  <c r="C58" i="19"/>
  <c r="C62" i="19"/>
  <c r="C66" i="19"/>
  <c r="C70" i="19"/>
  <c r="C74" i="19"/>
  <c r="C78" i="19"/>
  <c r="C82" i="19"/>
  <c r="C86" i="19"/>
  <c r="C90" i="19"/>
  <c r="C94" i="19"/>
  <c r="C98" i="19"/>
  <c r="C102" i="19"/>
  <c r="C106" i="19"/>
  <c r="C110" i="19"/>
  <c r="C114" i="19"/>
  <c r="C118" i="19"/>
  <c r="C122" i="19"/>
  <c r="C126" i="19"/>
  <c r="C130" i="19"/>
  <c r="C134" i="19"/>
  <c r="C138" i="19"/>
  <c r="C142" i="19"/>
  <c r="C146" i="19"/>
  <c r="C150" i="19"/>
  <c r="C154" i="19"/>
  <c r="C158" i="19"/>
  <c r="C162" i="19"/>
  <c r="C166" i="19"/>
  <c r="C170" i="19"/>
  <c r="C174" i="19"/>
  <c r="C121" i="19"/>
  <c r="C125" i="19"/>
  <c r="C129" i="19"/>
  <c r="C133" i="19"/>
  <c r="C137" i="19"/>
  <c r="C141" i="19"/>
  <c r="C145" i="19"/>
  <c r="C149" i="19"/>
  <c r="C153" i="19"/>
  <c r="C157" i="19"/>
  <c r="C161" i="19"/>
  <c r="C165" i="19"/>
  <c r="C169" i="19"/>
  <c r="C173" i="19"/>
  <c r="C177" i="19"/>
  <c r="C11" i="19"/>
  <c r="P10" i="19"/>
  <c r="E10" i="19"/>
  <c r="D10" i="19" s="1"/>
  <c r="O10" i="19" l="1"/>
  <c r="N10" i="19" s="1"/>
  <c r="C10" i="19" s="1"/>
</calcChain>
</file>

<file path=xl/sharedStrings.xml><?xml version="1.0" encoding="utf-8"?>
<sst xmlns="http://schemas.openxmlformats.org/spreadsheetml/2006/main" count="217" uniqueCount="195">
  <si>
    <t>Đơn vị: Triệu đồng</t>
  </si>
  <si>
    <t>STT</t>
  </si>
  <si>
    <t>A</t>
  </si>
  <si>
    <t>B</t>
  </si>
  <si>
    <t>I</t>
  </si>
  <si>
    <t>II</t>
  </si>
  <si>
    <t>III</t>
  </si>
  <si>
    <t>IV</t>
  </si>
  <si>
    <t>-</t>
  </si>
  <si>
    <t>TÊN ĐƠN VỊ</t>
  </si>
  <si>
    <t>TỔNG CỘNG</t>
  </si>
  <si>
    <t>CỘNG</t>
  </si>
  <si>
    <t>CHI CÂN ĐỐI NGÂN SÁCH</t>
  </si>
  <si>
    <t>CHI CHƯƠNG TRÌNH MTQG</t>
  </si>
  <si>
    <t>CHI CHƯƠNG TRÌNH MỤC TIÊU, NHIỆM VỤ</t>
  </si>
  <si>
    <t>CHI TỪ NGUỒN KẾT DƯ NGÂN SÁCH TỈNH</t>
  </si>
  <si>
    <t>CHI ĐẦU TƯ PHÁT TRIỂN (KHÔNG KỂ CHƯƠNG TRÌNH MỤC TIÊU QUỐC GIA)</t>
  </si>
  <si>
    <t>CHI THƯỜNG XUYÊN (KHÔNG KỂ CHƯƠNG TRÌNH MỤC TIÊU QUỐC GIA)</t>
  </si>
  <si>
    <t>CHI TRẢ NỢ LÃI CÁC KHOẢN DO CHÍNH QUYỀN ĐỊA PHƯƠNG VAY</t>
  </si>
  <si>
    <t>CHI BỔ SUNG QUỸ DỰ TRỮ TÀI CHÍNH</t>
  </si>
  <si>
    <t>CHI DỰ PHÒNG NGÂN SÁCH</t>
  </si>
  <si>
    <t>CHI TẠO NGUỒN, ĐIỀU CHỈNH TIỀN LƯƠNG</t>
  </si>
  <si>
    <t>VỐN ĐẦU TƯ</t>
  </si>
  <si>
    <t>VỐN SỰ NGHIỆP</t>
  </si>
  <si>
    <t>CHI ĐẦU TƯ PHÁT TRIỂN</t>
  </si>
  <si>
    <t>CHI THƯỜNG XUYÊN</t>
  </si>
  <si>
    <t>1=2+9+12+15</t>
  </si>
  <si>
    <t>2=3+4+5+6+7+8</t>
  </si>
  <si>
    <t>9=10+11</t>
  </si>
  <si>
    <t>12=13+14</t>
  </si>
  <si>
    <t>TỔNG SỐ</t>
  </si>
  <si>
    <t xml:space="preserve">CHI ĐẦU TƯ XDCB </t>
  </si>
  <si>
    <t>Sở Y tế</t>
  </si>
  <si>
    <t>Sở Xây dựng</t>
  </si>
  <si>
    <t>Sở Nội vụ</t>
  </si>
  <si>
    <t>Sở Tài nguyên Môi trường</t>
  </si>
  <si>
    <t>Sở Giao thông Vận tải</t>
  </si>
  <si>
    <t>Trường Chính trị</t>
  </si>
  <si>
    <t>VP HĐND tỉnh</t>
  </si>
  <si>
    <t>Thanh tra Tỉnh</t>
  </si>
  <si>
    <t xml:space="preserve"> - Thanh tra tỉnh</t>
  </si>
  <si>
    <t xml:space="preserve"> - Trích trước nguồn thu theo quy định  </t>
  </si>
  <si>
    <t xml:space="preserve"> - VP Sở Nội vụ</t>
  </si>
  <si>
    <t xml:space="preserve"> - Ban Thi đua - Khen thưởng</t>
  </si>
  <si>
    <t xml:space="preserve"> - Ban Tôn giáo</t>
  </si>
  <si>
    <t xml:space="preserve"> - Trung tâm Hành chính công</t>
  </si>
  <si>
    <t xml:space="preserve"> - Trung tâm Lưu trữ lịch sử</t>
  </si>
  <si>
    <t xml:space="preserve"> - Chi cục Văn thư Lưu trữ</t>
  </si>
  <si>
    <t>Sở Thông tin – Truyền thông</t>
  </si>
  <si>
    <t xml:space="preserve"> - Sở Thông tin - Truyền thông</t>
  </si>
  <si>
    <t xml:space="preserve"> - Trung tâm Công nghệ thông tin và truyền thông</t>
  </si>
  <si>
    <t xml:space="preserve"> - TT quản lý cổng thông tin - ĐT</t>
  </si>
  <si>
    <t>Sở Tài chính</t>
  </si>
  <si>
    <t xml:space="preserve"> - Sở Tài chính</t>
  </si>
  <si>
    <t>Sở Kế hoạch và Đầu tư</t>
  </si>
  <si>
    <t xml:space="preserve"> - Sở Kế hoạch và Đầu tư</t>
  </si>
  <si>
    <t xml:space="preserve"> - TT Xúc tiến ĐT và hỗ trợ DN</t>
  </si>
  <si>
    <t xml:space="preserve"> - Hiệp Hội DN</t>
  </si>
  <si>
    <t>Sở Giao thông – Vận tải</t>
  </si>
  <si>
    <t xml:space="preserve"> - VP Sở Giao thông vận tải</t>
  </si>
  <si>
    <t xml:space="preserve"> - Thanh tra Sở Giao thông vận tải</t>
  </si>
  <si>
    <t xml:space="preserve"> - Đoạn Quản lý giao thông thủy bộ</t>
  </si>
  <si>
    <t>Sở Công thương</t>
  </si>
  <si>
    <t xml:space="preserve"> - VP Sở Công thương</t>
  </si>
  <si>
    <t xml:space="preserve"> - Chi cục Quản lý thị trường</t>
  </si>
  <si>
    <t xml:space="preserve"> - Trung tâm khuyến công &amp; tư vấn PTCN</t>
  </si>
  <si>
    <t xml:space="preserve"> - Trung tâm Xúc tiến thương mại</t>
  </si>
  <si>
    <t>Sở Tư pháp</t>
  </si>
  <si>
    <t>- VP Sở Tư pháp</t>
  </si>
  <si>
    <t>- TT trợ giúp pháp lý của nhà nước</t>
  </si>
  <si>
    <t xml:space="preserve"> - Phòng công chứng số 1</t>
  </si>
  <si>
    <t>Ban Dân tộc</t>
  </si>
  <si>
    <t>Ban quản lý Khu kinh tế</t>
  </si>
  <si>
    <t xml:space="preserve"> - Ban Quản lý Khu kinh tế</t>
  </si>
  <si>
    <t xml:space="preserve"> - Công ty Quản lý và Phát triển Hạ tầng Khu kinh tế và các Khu công nghiệp</t>
  </si>
  <si>
    <t>Tỉnh đoàn thanh niên</t>
  </si>
  <si>
    <t>- Tỉnh đoàn thanh niên</t>
  </si>
  <si>
    <t>- Trung tâm SH thanh thiếu nhi</t>
  </si>
  <si>
    <t>Ủy ban Mặt trận tổ quốc</t>
  </si>
  <si>
    <t xml:space="preserve"> - Ủy ban Mặt trận Tổ quốc</t>
  </si>
  <si>
    <t xml:space="preserve"> - Ban Đại diện Hội Người cao tuổi</t>
  </si>
  <si>
    <t>Hội Nông dân tỉnh</t>
  </si>
  <si>
    <t xml:space="preserve"> - Hội Nông dân</t>
  </si>
  <si>
    <t xml:space="preserve"> - TT dạy nghề</t>
  </si>
  <si>
    <t>Trong đó: Quỹ Hỗ trợ nông dân</t>
  </si>
  <si>
    <t>Hội Liên hiệp phụ nữ</t>
  </si>
  <si>
    <t xml:space="preserve"> - Hội Liên hiệp Phụ nữ</t>
  </si>
  <si>
    <t>Hội Cựu chiến binh</t>
  </si>
  <si>
    <t>Liên minh các HTX</t>
  </si>
  <si>
    <t>Trong đó: Quỹ Hỗ trợ PT HTX tỉnh TV</t>
  </si>
  <si>
    <t>Hội Nhà báo</t>
  </si>
  <si>
    <t>Liên hiệp các tổ chức hữu nghị</t>
  </si>
  <si>
    <t>Hội Văn học nghệ thuật</t>
  </si>
  <si>
    <t>Hội Đông y - Châm cứu</t>
  </si>
  <si>
    <t>Hội Luật gia</t>
  </si>
  <si>
    <t>Hội Chữ thập đỏ</t>
  </si>
  <si>
    <t>Phòng Tài chính Đảng</t>
  </si>
  <si>
    <t>Ban Dân vận</t>
  </si>
  <si>
    <t>Sở Lao động-TB-XH</t>
  </si>
  <si>
    <t>(Dự toán trình Hội đồng nhân dân)</t>
  </si>
  <si>
    <t>UBND TỈNH ĐỒNG THÁP</t>
  </si>
  <si>
    <t>Biểu số 38/CK-NSNN</t>
  </si>
  <si>
    <t>DỰ TOÁN CHI NGÂN SÁCH CẤP TỈNH CHO TỪNG CƠ QUAN, TỔ CHỨC NĂM 2020</t>
  </si>
  <si>
    <t xml:space="preserve"> Các cơ quan đơn vị cấp Tỉnh</t>
  </si>
  <si>
    <t>Văn phòng HĐND Tỉnh</t>
  </si>
  <si>
    <t>Uỷ ban nhân dân Tỉnh</t>
  </si>
  <si>
    <t>Sở Nông nghiệp - PTNT</t>
  </si>
  <si>
    <t>Sở Kế hoạch - Đầu tư</t>
  </si>
  <si>
    <t>Sở Công  thương</t>
  </si>
  <si>
    <t>Sở Khoa học Công nghệ</t>
  </si>
  <si>
    <t xml:space="preserve">Sở Tài chính </t>
  </si>
  <si>
    <t>Sở Giáo dục - Đào tạo</t>
  </si>
  <si>
    <t>Sở Lao động - TBXH</t>
  </si>
  <si>
    <t>Sở Văn hoá -  Thể thao - Du lịch</t>
  </si>
  <si>
    <t>Sở Thông tin truyền thông</t>
  </si>
  <si>
    <t>Sở Ngoại vụ</t>
  </si>
  <si>
    <t>Thanh Tra Nhà nước</t>
  </si>
  <si>
    <t>Đài phát thanh truyền hình</t>
  </si>
  <si>
    <t>Ban quản lý khu kinh tế</t>
  </si>
  <si>
    <t>Tỉnh Ủy</t>
  </si>
  <si>
    <t>Vườn quốc gia tràm chim</t>
  </si>
  <si>
    <t>Trường Cao đẳng cộng đồng</t>
  </si>
  <si>
    <t>Trường Cao đẳng  Y tế</t>
  </si>
  <si>
    <t>Ban Quản lý Dự án ĐTXD công trình NN&amp;PTNT</t>
  </si>
  <si>
    <t>Trung tâm Xúc tiến Thương mại -Du lịch ĐT</t>
  </si>
  <si>
    <t xml:space="preserve"> Các khoản đã giao lĩnh vực chi</t>
  </si>
  <si>
    <t>Chính sách ưu đãi (hỗ trợ lãi suất, cấp bù lãi suất)</t>
  </si>
  <si>
    <t>Kinh phí miễn thu thủy lợi phí (NSTW bổ sung có mục tiêu)</t>
  </si>
  <si>
    <t>Sự nghiệp giáo dục &amp; đào tạo toàn tỉnh</t>
  </si>
  <si>
    <t>Kinh phí phát triển cây xanh đô thị</t>
  </si>
  <si>
    <t>Sự nghiệp khác vốn trong nước, vốn ngoài nước</t>
  </si>
  <si>
    <t xml:space="preserve"> Các Tổ chức chính trị xã hội,  XH nghề nghiệp</t>
  </si>
  <si>
    <t xml:space="preserve"> Khối  đoàn thể</t>
  </si>
  <si>
    <t>Mặt trận Tổ quốc</t>
  </si>
  <si>
    <t>Tỉnh Đoàn</t>
  </si>
  <si>
    <t>Hội Nông dân</t>
  </si>
  <si>
    <t xml:space="preserve"> Các hiệp - hội- XH nghề nghiệp (có giao biên chế)</t>
  </si>
  <si>
    <t>Liên Hiệp Hội khoa học kỹ thuật</t>
  </si>
  <si>
    <t>Liên Hiệp các tổ chức hữu nghị</t>
  </si>
  <si>
    <t>Hội Đông y</t>
  </si>
  <si>
    <t>Hội Người mù</t>
  </si>
  <si>
    <t xml:space="preserve"> Khối An ninh - Quốc phòng</t>
  </si>
  <si>
    <t>Công an</t>
  </si>
  <si>
    <t xml:space="preserve"> BCH Quân sự</t>
  </si>
  <si>
    <t xml:space="preserve"> BCH Bộ đội Biên phòng</t>
  </si>
  <si>
    <t xml:space="preserve"> CÁC ĐƠN VỊ KHÁC</t>
  </si>
  <si>
    <t>Các Hội đặc thù</t>
  </si>
  <si>
    <t>Hội khuyến học</t>
  </si>
  <si>
    <t>Hội khoa học lịch sử</t>
  </si>
  <si>
    <t>Hội Kiến trúc sư</t>
  </si>
  <si>
    <t>Hội luật gia</t>
  </si>
  <si>
    <t>Hội Làm vườn</t>
  </si>
  <si>
    <t>Hội Kế hoạch hoá gia đình</t>
  </si>
  <si>
    <t>Hội Tiêu chuẩn và Bảo vệ Người tiêu dùng</t>
  </si>
  <si>
    <t>Hội Cựu giáo chức</t>
  </si>
  <si>
    <t>Ban đại diện  Hội người cao tuổi</t>
  </si>
  <si>
    <t>Hội Y học</t>
  </si>
  <si>
    <t>Hội Y tế công cộng</t>
  </si>
  <si>
    <t>Hội nạn nhân chất độc da cam/Dioxin</t>
  </si>
  <si>
    <t>Hội Bảo trợ NKT, TMC và bệnh nhân nghèo</t>
  </si>
  <si>
    <t>Hội Liên lạc với người Việt Nam ở nước ngoài</t>
  </si>
  <si>
    <t>Các Hội không đặc thù</t>
  </si>
  <si>
    <t>Liên đoàn quần vợt</t>
  </si>
  <si>
    <t>Liên đoàn cầu lông</t>
  </si>
  <si>
    <t>Liên đoàn Cờ</t>
  </si>
  <si>
    <t>Liên đoàn Bóng đá</t>
  </si>
  <si>
    <t>Hội TaeKwondo</t>
  </si>
  <si>
    <t>Liên đoàn xe đạp- mô tô thể thao</t>
  </si>
  <si>
    <t>Liên đoàn VOVINAM Đông Tháp</t>
  </si>
  <si>
    <t>Hội khoa học kỹ thuật cầu đường tỉnh</t>
  </si>
  <si>
    <t>Hiệp hội thủy sản tỉnh</t>
  </si>
  <si>
    <t>Hội sinh vật cảnh</t>
  </si>
  <si>
    <t>Hội doanh nhân trẻ Đồng Tháp</t>
  </si>
  <si>
    <t>Hội dược học tỉnh</t>
  </si>
  <si>
    <t>Hội khoa học tâm lý- giáo dục tỉnh</t>
  </si>
  <si>
    <t>Hội bảo vệ thiên nhiên và môi trường tỉnh</t>
  </si>
  <si>
    <t>Hỗ trợ khác</t>
  </si>
  <si>
    <t>Liên đoàn Lao động Tỉnh</t>
  </si>
  <si>
    <t>Cục Thi hành án dân sự tỉnh</t>
  </si>
  <si>
    <t>Viện kiểm sát Tỉnh</t>
  </si>
  <si>
    <t>Cục Thuế</t>
  </si>
  <si>
    <t>Toà án Tỉnh</t>
  </si>
  <si>
    <t>Văn phòng Đoàn Đại biểu Quốc Hội</t>
  </si>
  <si>
    <t>Bảo hiểm xã hội tỉnh</t>
  </si>
  <si>
    <t>Chi nhánh Ngân hàng Chính sách Xã hội</t>
  </si>
  <si>
    <t>Đơn vị khác</t>
  </si>
  <si>
    <t>CHI TRẢ LÃI VAY</t>
  </si>
  <si>
    <t>CHI TẠO NGUỒN CẢI CÁCH TIỀN LƯƠNG</t>
  </si>
  <si>
    <t>CHI BỔ SUNG CHO NGÂN SÁCH HUYỆN</t>
  </si>
  <si>
    <t>CHI XDCB VỐN TẬP TRUNG</t>
  </si>
  <si>
    <t>CHI ĐẦU TƯ TỪ NGUỒN THU XỔ SỐ KIẾN THIẾT</t>
  </si>
  <si>
    <t>CHI BỔ SUNG QUỸ PHÁT TRIỂN ĐẤT TỪ NGUỒN THU SỬ DỤNG ĐẤT</t>
  </si>
  <si>
    <t>CHI ĐẦU TƯ TỪ NGUỒN NSTW BỔ SUNG CÓ MT</t>
  </si>
  <si>
    <t>CHI ĐẦU TƯ TỪ NGUỒN VỐN CHÍNH PHỦ VAY VỀ CHO VAY LẠI</t>
  </si>
  <si>
    <t>Chưa có quyết định giao chỉ tiêu kế hoạch đầu tư công bằng nguồn vốn ngân sách nhà nước do tỉnh quản lý và phân bổ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</si>
</sst>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7">
    <numFmt numFmtId="42" formatCode="_-* #,##0\ &quot;₫&quot;_-;\-* #,##0\ &quot;₫&quot;_-;_-* &quot;-&quot;\ &quot;₫&quot;_-;_-@_-"/>
    <numFmt numFmtId="41" formatCode="_-* #,##0\ _₫_-;\-* #,##0\ _₫_-;_-* &quot;-&quot;\ _₫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&quot;£&quot;#,##0;[Red]\-&quot;£&quot;#,##0"/>
    <numFmt numFmtId="165" formatCode="&quot;£&quot;#,##0.00;\-&quot;£&quot;#,##0.00"/>
    <numFmt numFmtId="166" formatCode="_-&quot;£&quot;* #,##0_-;\-&quot;£&quot;* #,##0_-;_-&quot;£&quot;* &quot;-&quot;_-;_-@_-"/>
    <numFmt numFmtId="167" formatCode="_-* #,##0_-;\-* #,##0_-;_-* &quot;-&quot;_-;_-@_-"/>
    <numFmt numFmtId="168" formatCode="_-* #,##0.00_-;\-* #,##0.00_-;_-* &quot;-&quot;??_-;_-@_-"/>
    <numFmt numFmtId="169" formatCode="&quot;$&quot;#,##0_);\(&quot;$&quot;#,##0\)"/>
    <numFmt numFmtId="170" formatCode="&quot;$&quot;#,##0_);[Red]\(&quot;$&quot;#,##0\)"/>
    <numFmt numFmtId="171" formatCode="_(&quot;$&quot;* #,##0_);_(&quot;$&quot;* \(#,##0\);_(&quot;$&quot;* &quot;-&quot;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_-* #,##0\ _₫_-;\-* #,##0\ _₫_-;_-* &quot;-&quot;??\ _₫_-;_-@_-"/>
    <numFmt numFmtId="176" formatCode="_(* #,##0_);_(* \(#,##0\);_(* &quot;-&quot;??_);_(@_)"/>
    <numFmt numFmtId="177" formatCode="_-&quot;ñ&quot;* #,##0_-;\-&quot;ñ&quot;* #,##0_-;_-&quot;ñ&quot;* &quot;-&quot;_-;_-@_-"/>
    <numFmt numFmtId="178" formatCode="&quot;\&quot;#,##0.00;[Red]&quot;\&quot;&quot;\&quot;&quot;\&quot;&quot;\&quot;&quot;\&quot;&quot;\&quot;\-#,##0.00"/>
    <numFmt numFmtId="179" formatCode="&quot;\&quot;#,##0;[Red]&quot;\&quot;&quot;\&quot;\-#,##0"/>
    <numFmt numFmtId="180" formatCode="#,##0\ &quot;DM&quot;;\-#,##0\ &quot;DM&quot;"/>
    <numFmt numFmtId="181" formatCode="0.000%"/>
    <numFmt numFmtId="182" formatCode="#.##00"/>
    <numFmt numFmtId="183" formatCode="&quot;Rp&quot;#,##0_);[Red]\(&quot;Rp&quot;#,##0\)"/>
    <numFmt numFmtId="184" formatCode="_ * #,##0_)\ &quot;$&quot;_ ;_ * \(#,##0\)\ &quot;$&quot;_ ;_ * &quot;-&quot;_)\ &quot;$&quot;_ ;_ @_ "/>
    <numFmt numFmtId="185" formatCode="_-&quot;$&quot;* #,##0_-;\-&quot;$&quot;* #,##0_-;_-&quot;$&quot;* &quot;-&quot;_-;_-@_-"/>
    <numFmt numFmtId="186" formatCode="_-* #,##0\ _F_-;\-* #,##0\ _F_-;_-* &quot;-&quot;\ _F_-;_-@_-"/>
    <numFmt numFmtId="187" formatCode="_-* #,##0\ &quot;F&quot;_-;\-* #,##0\ &quot;F&quot;_-;_-* &quot;-&quot;\ &quot;F&quot;_-;_-@_-"/>
    <numFmt numFmtId="188" formatCode="_-* #,##0\ &quot;€&quot;_-;\-* #,##0\ &quot;€&quot;_-;_-* &quot;-&quot;\ &quot;€&quot;_-;_-@_-"/>
    <numFmt numFmtId="189" formatCode="_-* #,##0\ &quot;$&quot;_-;\-* #,##0\ &quot;$&quot;_-;_-* &quot;-&quot;\ &quot;$&quot;_-;_-@_-"/>
    <numFmt numFmtId="190" formatCode="_ * #,##0_)&quot;$&quot;_ ;_ * \(#,##0\)&quot;$&quot;_ ;_ * &quot;-&quot;_)&quot;$&quot;_ ;_ @_ "/>
    <numFmt numFmtId="191" formatCode="_-&quot;€&quot;* #,##0_-;\-&quot;€&quot;* #,##0_-;_-&quot;€&quot;* &quot;-&quot;_-;_-@_-"/>
    <numFmt numFmtId="192" formatCode="_-* #,##0.00\ _F_-;\-* #,##0.00\ _F_-;_-* &quot;-&quot;??\ _F_-;_-@_-"/>
    <numFmt numFmtId="193" formatCode="_-* #,##0.00\ _€_-;\-* #,##0.00\ _€_-;_-* &quot;-&quot;??\ _€_-;_-@_-"/>
    <numFmt numFmtId="194" formatCode="_ * #,##0.00_ ;_ * \-#,##0.00_ ;_ * &quot;-&quot;??_ ;_ @_ "/>
    <numFmt numFmtId="195" formatCode="_-* #,##0.00\ _V_N_D_-;\-* #,##0.00\ _V_N_D_-;_-* &quot;-&quot;??\ _V_N_D_-;_-@_-"/>
    <numFmt numFmtId="196" formatCode="_ * #,##0.00_)\ _$_ ;_ * \(#,##0.00\)\ _$_ ;_ * &quot;-&quot;??_)\ _$_ ;_ @_ "/>
    <numFmt numFmtId="197" formatCode="_ * #,##0.00_)_$_ ;_ * \(#,##0.00\)_$_ ;_ * &quot;-&quot;??_)_$_ ;_ @_ "/>
    <numFmt numFmtId="198" formatCode="_-* #,##0.00\ _ñ_-;\-* #,##0.00\ _ñ_-;_-* &quot;-&quot;??\ _ñ_-;_-@_-"/>
    <numFmt numFmtId="199" formatCode="_-* #,##0.00\ _ñ_-;_-* #,##0.00\ _ñ\-;_-* &quot;-&quot;??\ _ñ_-;_-@_-"/>
    <numFmt numFmtId="200" formatCode="_(&quot;$&quot;\ * #,##0_);_(&quot;$&quot;\ * \(#,##0\);_(&quot;$&quot;\ * &quot;-&quot;_);_(@_)"/>
    <numFmt numFmtId="201" formatCode="_-* #,##0.00000000_-;\-* #,##0.00000000_-;_-* &quot;-&quot;??_-;_-@_-"/>
    <numFmt numFmtId="202" formatCode="_(&quot;€&quot;\ * #,##0_);_(&quot;€&quot;\ * \(#,##0\);_(&quot;€&quot;\ * &quot;-&quot;_);_(@_)"/>
    <numFmt numFmtId="203" formatCode="_-* #,##0\ &quot;ñ&quot;_-;\-* #,##0\ &quot;ñ&quot;_-;_-* &quot;-&quot;\ &quot;ñ&quot;_-;_-@_-"/>
    <numFmt numFmtId="204" formatCode="_-* #,##0\ _€_-;\-* #,##0\ _€_-;_-* &quot;-&quot;\ _€_-;_-@_-"/>
    <numFmt numFmtId="205" formatCode="_ * #,##0_ ;_ * \-#,##0_ ;_ * &quot;-&quot;_ ;_ @_ "/>
    <numFmt numFmtId="206" formatCode="_-* #,##0\ _V_N_D_-;\-* #,##0\ _V_N_D_-;_-* &quot;-&quot;\ _V_N_D_-;_-@_-"/>
    <numFmt numFmtId="207" formatCode="_ * #,##0_)\ _$_ ;_ * \(#,##0\)\ _$_ ;_ * &quot;-&quot;_)\ _$_ ;_ @_ "/>
    <numFmt numFmtId="208" formatCode="_ * #,##0_)_$_ ;_ * \(#,##0\)_$_ ;_ * &quot;-&quot;_)_$_ ;_ @_ "/>
    <numFmt numFmtId="209" formatCode="_-* #,##0\ _$_-;\-* #,##0\ _$_-;_-* &quot;-&quot;\ _$_-;_-@_-"/>
    <numFmt numFmtId="210" formatCode="_-* #,##0\ _ñ_-;\-* #,##0\ _ñ_-;_-* &quot;-&quot;\ _ñ_-;_-@_-"/>
    <numFmt numFmtId="211" formatCode="_-* #,##0\ _ñ_-;_-* #,##0\ _ñ\-;_-* &quot;-&quot;\ _ñ_-;_-@_-"/>
    <numFmt numFmtId="212" formatCode="_ &quot;\&quot;* #,##0_ ;_ &quot;\&quot;* \-#,##0_ ;_ &quot;\&quot;* &quot;-&quot;_ ;_ @_ "/>
    <numFmt numFmtId="213" formatCode="&quot;\&quot;#,##0.00;[Red]&quot;\&quot;\-#,##0.00"/>
    <numFmt numFmtId="214" formatCode="&quot;\&quot;#,##0;[Red]&quot;\&quot;\-#,##0"/>
    <numFmt numFmtId="215" formatCode="_ * #,##0_)\ &quot;F&quot;_ ;_ * \(#,##0\)\ &quot;F&quot;_ ;_ * &quot;-&quot;_)\ &quot;F&quot;_ ;_ @_ "/>
    <numFmt numFmtId="216" formatCode="_-&quot;F&quot;* #,##0_-;\-&quot;F&quot;* #,##0_-;_-&quot;F&quot;* &quot;-&quot;_-;_-@_-"/>
    <numFmt numFmtId="217" formatCode="_ * #,##0.00_)&quot;$&quot;_ ;_ * \(#,##0.00\)&quot;$&quot;_ ;_ * &quot;-&quot;??_)&quot;$&quot;_ ;_ @_ "/>
    <numFmt numFmtId="218" formatCode="_ * #,##0.0_)_$_ ;_ * \(#,##0.0\)_$_ ;_ * &quot;-&quot;??_)_$_ ;_ @_ "/>
    <numFmt numFmtId="219" formatCode=";;"/>
    <numFmt numFmtId="220" formatCode="_ * #,##0.00_)&quot;€&quot;_ ;_ * \(#,##0.00\)&quot;€&quot;_ ;_ * &quot;-&quot;??_)&quot;€&quot;_ ;_ @_ "/>
    <numFmt numFmtId="221" formatCode="#,##0.0_);\(#,##0.0\)"/>
    <numFmt numFmtId="222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3" formatCode="0.0%"/>
    <numFmt numFmtId="224" formatCode="_ * #,##0.00_ ;_ * &quot;\&quot;&quot;\&quot;&quot;\&quot;&quot;\&quot;&quot;\&quot;&quot;\&quot;&quot;\&quot;&quot;\&quot;&quot;\&quot;&quot;\&quot;&quot;\&quot;&quot;\&quot;\-#,##0.00_ ;_ * &quot;-&quot;??_ ;_ @_ "/>
    <numFmt numFmtId="225" formatCode="&quot;$&quot;#,##0.00"/>
    <numFmt numFmtId="226" formatCode="&quot;\&quot;#,##0;&quot;\&quot;&quot;\&quot;&quot;\&quot;&quot;\&quot;&quot;\&quot;&quot;\&quot;&quot;\&quot;&quot;\&quot;&quot;\&quot;&quot;\&quot;&quot;\&quot;&quot;\&quot;&quot;\&quot;&quot;\&quot;\-#,##0"/>
    <numFmt numFmtId="227" formatCode="_ * #,##0.00_)&quot;£&quot;_ ;_ * \(#,##0.00\)&quot;£&quot;_ ;_ * &quot;-&quot;??_)&quot;£&quot;_ ;_ @_ "/>
    <numFmt numFmtId="228" formatCode="&quot;\&quot;#,##0;[Red]&quot;\&quot;&quot;\&quot;&quot;\&quot;&quot;\&quot;&quot;\&quot;&quot;\&quot;&quot;\&quot;&quot;\&quot;&quot;\&quot;&quot;\&quot;&quot;\&quot;&quot;\&quot;&quot;\&quot;&quot;\&quot;\-#,##0"/>
    <numFmt numFmtId="229" formatCode="_-&quot;$&quot;* #,##0.00_-;\-&quot;$&quot;* #,##0.00_-;_-&quot;$&quot;* &quot;-&quot;??_-;_-@_-"/>
    <numFmt numFmtId="230" formatCode="_ * #,##0_ ;_ * &quot;\&quot;&quot;\&quot;&quot;\&quot;&quot;\&quot;&quot;\&quot;&quot;\&quot;&quot;\&quot;&quot;\&quot;&quot;\&quot;&quot;\&quot;&quot;\&quot;&quot;\&quot;\-#,##0_ ;_ * &quot;-&quot;_ ;_ @_ "/>
    <numFmt numFmtId="231" formatCode="0.0%;\(0.0%\)"/>
    <numFmt numFmtId="232" formatCode="&quot;\&quot;#,##0.00;&quot;\&quot;&quot;\&quot;&quot;\&quot;&quot;\&quot;&quot;\&quot;&quot;\&quot;&quot;\&quot;&quot;\&quot;&quot;\&quot;&quot;\&quot;&quot;\&quot;&quot;\&quot;&quot;\&quot;&quot;\&quot;\-#,##0.00"/>
    <numFmt numFmtId="233" formatCode="_-* #,##0.00\ &quot;F&quot;_-;\-* #,##0.00\ &quot;F&quot;_-;_-* &quot;-&quot;??\ &quot;F&quot;_-;_-@_-"/>
    <numFmt numFmtId="234" formatCode="0.000_)"/>
    <numFmt numFmtId="235" formatCode="#,##0_)_%;\(#,##0\)_%;"/>
    <numFmt numFmtId="236" formatCode="_(* #,##0.0_);_(* \(#,##0.0\);_(* &quot;-&quot;??_);_(@_)"/>
    <numFmt numFmtId="237" formatCode="_._.* #,##0.0_)_%;_._.* \(#,##0.0\)_%"/>
    <numFmt numFmtId="238" formatCode="#,##0.0_)_%;\(#,##0.0\)_%;\ \ .0_)_%"/>
    <numFmt numFmtId="239" formatCode="_._.* #,##0.00_)_%;_._.* \(#,##0.00\)_%"/>
    <numFmt numFmtId="240" formatCode="#,##0.00_)_%;\(#,##0.00\)_%;\ \ .00_)_%"/>
    <numFmt numFmtId="241" formatCode="_._.* #,##0.000_)_%;_._.* \(#,##0.000\)_%"/>
    <numFmt numFmtId="242" formatCode="#,##0.000_)_%;\(#,##0.000\)_%;\ \ .000_)_%"/>
    <numFmt numFmtId="243" formatCode="&quot;$&quot;#,##0;[Red]\-&quot;$&quot;#,##0"/>
    <numFmt numFmtId="244" formatCode="_(* #,##0.00_);_(* \(#,##0.00\);_(* &quot;-&quot;&quot;?&quot;&quot;?&quot;_);_(@_)"/>
    <numFmt numFmtId="245" formatCode="#,##0.0"/>
    <numFmt numFmtId="246" formatCode="_-* #,##0\ &quot;þ&quot;_-;\-* #,##0\ &quot;þ&quot;_-;_-* &quot;-&quot;\ &quot;þ&quot;_-;_-@_-"/>
    <numFmt numFmtId="247" formatCode="_-* #,##0.00\ _þ_-;\-* #,##0.00\ _þ_-;_-* &quot;-&quot;??\ _þ_-;_-@_-"/>
    <numFmt numFmtId="248" formatCode="_-* #,##0_-;\-* #,##0_-;_-* &quot;-&quot;??_-;_-@_-"/>
    <numFmt numFmtId="249" formatCode="\t#\ ??/??"/>
    <numFmt numFmtId="250" formatCode="0.0000"/>
    <numFmt numFmtId="251" formatCode="_-* #,##0.00\ _$_-;\-* #,##0.00\ _$_-;_-* &quot;-&quot;??\ _$_-;_-@_-"/>
    <numFmt numFmtId="252" formatCode="&quot;$&quot;#,##0;\-&quot;$&quot;#,##0"/>
    <numFmt numFmtId="253" formatCode="&quot;True&quot;;&quot;True&quot;;&quot;False&quot;"/>
    <numFmt numFmtId="254" formatCode="_(* #,##0.0_);_(* \(#,##0.0\);_(* &quot;-&quot;?_);_(@_)"/>
    <numFmt numFmtId="255" formatCode="_(&quot;Z$&quot;* #,##0.00_);_(&quot;Z$&quot;* \(#,##0.00\);_(&quot;Z$&quot;* &quot;-&quot;??_);_(@_)"/>
    <numFmt numFmtId="256" formatCode="_(* #.##0.00_);_(* \(#.##0.00\);_(* &quot;-&quot;??_);_(@_)"/>
    <numFmt numFmtId="257" formatCode="#,##0;[Red]#,##0"/>
    <numFmt numFmtId="258" formatCode="#,##0;\(#,##0\)"/>
    <numFmt numFmtId="259" formatCode="_._.* \(#,##0\)_%;_._.* #,##0_)_%;_._.* 0_)_%;_._.@_)_%"/>
    <numFmt numFmtId="260" formatCode="_._.&quot;€&quot;* \(#,##0\)_%;_._.&quot;€&quot;* #,##0_)_%;_._.&quot;€&quot;* 0_)_%;_._.@_)_%"/>
    <numFmt numFmtId="261" formatCode="* \(#,##0\);* #,##0_);&quot;-&quot;??_);@"/>
    <numFmt numFmtId="262" formatCode="_ &quot;R&quot;\ * #,##0_ ;_ &quot;R&quot;\ * \-#,##0_ ;_ &quot;R&quot;\ * &quot;-&quot;_ ;_ @_ "/>
    <numFmt numFmtId="263" formatCode="_ * #,##0.00_ ;_ * &quot;\&quot;&quot;\&quot;&quot;\&quot;&quot;\&quot;&quot;\&quot;&quot;\&quot;\-#,##0.00_ ;_ * &quot;-&quot;??_ ;_ @_ "/>
    <numFmt numFmtId="264" formatCode="&quot;€&quot;* #,##0_)_%;&quot;€&quot;* \(#,##0\)_%;&quot;€&quot;* &quot;-&quot;??_)_%;@_)_%"/>
    <numFmt numFmtId="265" formatCode="&quot;$&quot;* #,##0_)_%;&quot;$&quot;* \(#,##0\)_%;&quot;$&quot;* &quot;-&quot;??_)_%;@_)_%"/>
    <numFmt numFmtId="266" formatCode="&quot;\&quot;#,##0.00;&quot;\&quot;&quot;\&quot;&quot;\&quot;&quot;\&quot;&quot;\&quot;&quot;\&quot;&quot;\&quot;&quot;\&quot;\-#,##0.00"/>
    <numFmt numFmtId="267" formatCode="_._.&quot;€&quot;* #,##0.0_)_%;_._.&quot;€&quot;* \(#,##0.0\)_%"/>
    <numFmt numFmtId="268" formatCode="&quot;€&quot;* #,##0.0_)_%;&quot;€&quot;* \(#,##0.0\)_%;&quot;€&quot;* \ .0_)_%"/>
    <numFmt numFmtId="269" formatCode="_._.&quot;$&quot;* #,##0.0_)_%;_._.&quot;$&quot;* \(#,##0.0\)_%"/>
    <numFmt numFmtId="270" formatCode="_._.&quot;€&quot;* #,##0.00_)_%;_._.&quot;€&quot;* \(#,##0.00\)_%"/>
    <numFmt numFmtId="271" formatCode="&quot;€&quot;* #,##0.00_)_%;&quot;€&quot;* \(#,##0.00\)_%;&quot;€&quot;* \ .00_)_%"/>
    <numFmt numFmtId="272" formatCode="_._.&quot;$&quot;* #,##0.00_)_%;_._.&quot;$&quot;* \(#,##0.00\)_%"/>
    <numFmt numFmtId="273" formatCode="_._.&quot;€&quot;* #,##0.000_)_%;_._.&quot;€&quot;* \(#,##0.000\)_%"/>
    <numFmt numFmtId="274" formatCode="&quot;€&quot;* #,##0.000_)_%;&quot;€&quot;* \(#,##0.000\)_%;&quot;€&quot;* \ .000_)_%"/>
    <numFmt numFmtId="275" formatCode="_._.&quot;$&quot;* #,##0.000_)_%;_._.&quot;$&quot;* \(#,##0.000\)_%"/>
    <numFmt numFmtId="276" formatCode="_-* #,##0.00\ &quot;€&quot;_-;\-* #,##0.00\ &quot;€&quot;_-;_-* &quot;-&quot;??\ &quot;€&quot;_-;_-@_-"/>
    <numFmt numFmtId="277" formatCode="_ * #,##0_ ;_ * &quot;\&quot;&quot;\&quot;&quot;\&quot;&quot;\&quot;&quot;\&quot;&quot;\&quot;\-#,##0_ ;_ * &quot;-&quot;_ ;_ @_ "/>
    <numFmt numFmtId="278" formatCode="\$#,##0\ ;\(\$#,##0\)"/>
    <numFmt numFmtId="279" formatCode="&quot;$&quot;#,##0\ ;\(&quot;$&quot;#,##0\)"/>
    <numFmt numFmtId="280" formatCode="\t0.00%"/>
    <numFmt numFmtId="281" formatCode="0.000"/>
    <numFmt numFmtId="282" formatCode="* #,##0_);* \(#,##0\);&quot;-&quot;??_);@"/>
    <numFmt numFmtId="283" formatCode="\U\S\$#,##0.00;\(\U\S\$#,##0.00\)"/>
    <numFmt numFmtId="284" formatCode="_(\§\g\ #,##0_);_(\§\g\ \(#,##0\);_(\§\g\ &quot;-&quot;??_);_(@_)"/>
    <numFmt numFmtId="285" formatCode="_(\§\g\ #,##0_);_(\§\g\ \(#,##0\);_(\§\g\ &quot;-&quot;_);_(@_)"/>
    <numFmt numFmtId="286" formatCode="\§\g#,##0_);\(\§\g#,##0\)"/>
    <numFmt numFmtId="287" formatCode="_-&quot;VND&quot;* #,##0_-;\-&quot;VND&quot;* #,##0_-;_-&quot;VND&quot;* &quot;-&quot;_-;_-@_-"/>
    <numFmt numFmtId="288" formatCode="_(&quot;Rp&quot;* #,##0.00_);_(&quot;Rp&quot;* \(#,##0.00\);_(&quot;Rp&quot;* &quot;-&quot;??_);_(@_)"/>
    <numFmt numFmtId="289" formatCode="#,##0.00\ &quot;FB&quot;;[Red]\-#,##0.00\ &quot;FB&quot;"/>
    <numFmt numFmtId="290" formatCode="#,##0\ &quot;$&quot;;\-#,##0\ &quot;$&quot;"/>
    <numFmt numFmtId="291" formatCode="_-* #,##0\ _F_B_-;\-* #,##0\ _F_B_-;_-* &quot;-&quot;\ _F_B_-;_-@_-"/>
    <numFmt numFmtId="292" formatCode="_-[$€]* #,##0.00_-;\-[$€]* #,##0.00_-;_-[$€]* &quot;-&quot;??_-;_-@_-"/>
    <numFmt numFmtId="293" formatCode="_ * #,##0.00_)_d_ ;_ * \(#,##0.00\)_d_ ;_ * &quot;-&quot;??_)_d_ ;_ @_ "/>
    <numFmt numFmtId="294" formatCode="#,##0_);\-#,##0_)"/>
    <numFmt numFmtId="295" formatCode="#,###;\-#,###;&quot;&quot;;_(@_)"/>
    <numFmt numFmtId="296" formatCode="_(* #,##0.000000_);_(* \(#,##0.000000\);_(* &quot;-&quot;??_);_(@_)"/>
    <numFmt numFmtId="297" formatCode="&quot;€&quot;#,##0;\-&quot;€&quot;#,##0"/>
    <numFmt numFmtId="298" formatCode="#,##0\ &quot;$&quot;_);\(#,##0\ &quot;$&quot;\)"/>
    <numFmt numFmtId="299" formatCode="#,###"/>
    <numFmt numFmtId="300" formatCode="#,##0\ &quot;$&quot;_);[Red]\(#,##0\ &quot;$&quot;\)"/>
    <numFmt numFmtId="301" formatCode="&quot;$&quot;###,0&quot;.&quot;00_);[Red]\(&quot;$&quot;###,0&quot;.&quot;00\)"/>
    <numFmt numFmtId="302" formatCode="&quot;\&quot;#,##0;[Red]\-&quot;\&quot;#,##0"/>
    <numFmt numFmtId="303" formatCode="&quot;\&quot;#,##0.00;\-&quot;\&quot;#,##0.00"/>
    <numFmt numFmtId="304" formatCode="#,##0.00_);\-#,##0.00_)"/>
    <numFmt numFmtId="305" formatCode="0_)%;\(0\)%"/>
    <numFmt numFmtId="306" formatCode="_._._(* 0_)%;_._.* \(0\)%"/>
    <numFmt numFmtId="307" formatCode="_(0_)%;\(0\)%"/>
    <numFmt numFmtId="308" formatCode="0%_);\(0%\)"/>
    <numFmt numFmtId="309" formatCode="#,##0.000_);\(#,##0.000\)"/>
    <numFmt numFmtId="310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1" formatCode="_(0.0_)%;\(0.0\)%"/>
    <numFmt numFmtId="312" formatCode="_._._(* 0.0_)%;_._.* \(0.0\)%"/>
    <numFmt numFmtId="313" formatCode="_(0.00_)%;\(0.00\)%"/>
    <numFmt numFmtId="314" formatCode="_._._(* 0.00_)%;_._.* \(0.00\)%"/>
    <numFmt numFmtId="315" formatCode="_(0.000_)%;\(0.000\)%"/>
    <numFmt numFmtId="316" formatCode="_._._(* 0.000_)%;_._.* \(0.000\)%"/>
    <numFmt numFmtId="317" formatCode="#"/>
    <numFmt numFmtId="318" formatCode="&quot;¡Ì&quot;#,##0;[Red]\-&quot;¡Ì&quot;#,##0"/>
    <numFmt numFmtId="319" formatCode="#,##0.00\ &quot;F&quot;;[Red]\-#,##0.00\ &quot;F&quot;"/>
    <numFmt numFmtId="320" formatCode="#,##0.00\ \ "/>
    <numFmt numFmtId="321" formatCode="0.00000000000E+00;\?"/>
    <numFmt numFmtId="322" formatCode="_-* ###,0&quot;.&quot;00\ _F_B_-;\-* ###,0&quot;.&quot;00\ _F_B_-;_-* &quot;-&quot;??\ _F_B_-;_-@_-"/>
    <numFmt numFmtId="323" formatCode="_ * #,##0_ ;_ * \-#,##0_ ;_ * &quot;-&quot;??_ ;_ @_ "/>
    <numFmt numFmtId="324" formatCode="0.00000"/>
    <numFmt numFmtId="325" formatCode="#,##0.00\ \ \ \ "/>
    <numFmt numFmtId="326" formatCode="#,##0\ &quot;F&quot;;[Red]\-#,##0\ &quot;F&quot;"/>
    <numFmt numFmtId="327" formatCode="_ * #.##._ ;_ * \-#.##._ ;_ * &quot;-&quot;??_ ;_ @_ⴆ"/>
    <numFmt numFmtId="328" formatCode="&quot;\&quot;#,##0.00;[Red]&quot;\&quot;&quot;\&quot;&quot;\&quot;&quot;\&quot;&quot;\&quot;&quot;\&quot;&quot;\&quot;&quot;\&quot;&quot;\&quot;&quot;\&quot;&quot;\&quot;&quot;\&quot;&quot;\&quot;&quot;\&quot;\-#,##0.00"/>
    <numFmt numFmtId="32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0" formatCode="_-* #,##0\ _F_-;\-* #,##0\ _F_-;_-* &quot;-&quot;??\ _F_-;_-@_-"/>
    <numFmt numFmtId="331" formatCode="0.000\ "/>
    <numFmt numFmtId="332" formatCode="#,##0\ &quot;Lt&quot;;[Red]\-#,##0\ &quot;Lt&quot;"/>
    <numFmt numFmtId="333" formatCode="#,##0.00\ &quot;F&quot;;\-#,##0.00\ &quot;F&quot;"/>
    <numFmt numFmtId="334" formatCode="&quot;€&quot;#,##0;[Red]\-&quot;€&quot;#,##0"/>
    <numFmt numFmtId="335" formatCode="&quot;F&quot;#,##0;[Red]\-&quot;F&quot;#,##0"/>
    <numFmt numFmtId="336" formatCode="00"/>
  </numFmts>
  <fonts count="2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  <charset val="163"/>
    </font>
    <font>
      <sz val="12"/>
      <name val=".VnTime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3"/>
      <name val="Times New Roman"/>
      <family val="1"/>
      <charset val="163"/>
    </font>
    <font>
      <sz val="10"/>
      <name val="VNI-Helve"/>
    </font>
    <font>
      <sz val="12"/>
      <name val="Times New Roman"/>
      <family val="1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4"/>
      <name val="Times New Roman"/>
      <family val="1"/>
    </font>
    <font>
      <sz val="11"/>
      <name val="Times New Roman"/>
      <family val="1"/>
    </font>
    <font>
      <sz val="11"/>
      <name val=".VnArial Narrow"/>
      <family val="2"/>
    </font>
    <font>
      <sz val="10"/>
      <name val="Times New Roman"/>
      <family val="1"/>
    </font>
    <font>
      <b/>
      <sz val="10"/>
      <color rgb="FFFF0000"/>
      <name val="Arial"/>
      <family val="2"/>
    </font>
    <font>
      <sz val="10"/>
      <name val="Helv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VNI-Times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  <charset val="163"/>
    </font>
    <font>
      <b/>
      <i/>
      <sz val="14"/>
      <name val="VNTime"/>
      <family val="2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b/>
      <sz val="12"/>
      <color theme="0"/>
      <name val="Times New Roman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u val="singleAccounting"/>
      <sz val="11"/>
      <name val="Times New Roman"/>
      <family val="1"/>
    </font>
    <font>
      <sz val="12"/>
      <color indexed="8"/>
      <name val="Times New Roman"/>
      <family val="2"/>
    </font>
    <font>
      <sz val="11"/>
      <color indexed="8"/>
      <name val="Arial"/>
      <family val="2"/>
    </font>
    <font>
      <sz val="11"/>
      <color indexed="8"/>
      <name val="Times New Roman"/>
      <family val="2"/>
    </font>
    <font>
      <sz val="14"/>
      <name val="Times New Roman"/>
      <family val="1"/>
      <charset val="163"/>
    </font>
    <font>
      <sz val="14"/>
      <color indexed="8"/>
      <name val="Times New Roman"/>
      <family val="2"/>
    </font>
    <font>
      <sz val="11"/>
      <name val="UVnTime"/>
    </font>
    <font>
      <sz val="10"/>
      <color indexed="8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VN-NTime"/>
    </font>
    <font>
      <sz val="12"/>
      <color indexed="8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8"/>
      <name val="VNI-Helve-Condense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8"/>
      <name val="Arial"/>
      <family val="2"/>
    </font>
    <font>
      <b/>
      <sz val="11"/>
      <color indexed="56"/>
      <name val="Calibri"/>
      <family val="2"/>
      <charset val="163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7.7"/>
      <color theme="10"/>
      <name val="Calibri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</font>
    <font>
      <sz val="13"/>
      <name val="Times New Roman"/>
      <family val="1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9"/>
      <color theme="1"/>
      <name val="Times New Roman"/>
      <family val="2"/>
      <charset val="163"/>
    </font>
    <font>
      <sz val="12"/>
      <color theme="1"/>
      <name val="Times New Roman"/>
      <family val="2"/>
    </font>
    <font>
      <sz val="12"/>
      <name val=".VnArial Narrow"/>
      <family val="2"/>
    </font>
    <font>
      <sz val="11"/>
      <color indexed="8"/>
      <name val="Helvetica Neue"/>
    </font>
    <font>
      <sz val="13"/>
      <name val="Arial"/>
      <family val="2"/>
      <charset val="163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1"/>
      <name val=".VnTimeH"/>
      <family val="2"/>
    </font>
    <font>
      <b/>
      <sz val="10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1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명조"/>
      <family val="3"/>
      <charset val="129"/>
    </font>
    <font>
      <u/>
      <sz val="10"/>
      <name val="Times New Roman"/>
      <family val="1"/>
    </font>
    <font>
      <b/>
      <u/>
      <sz val="8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0"/>
      </diagonal>
    </border>
  </borders>
  <cellStyleXfs count="5349">
    <xf numFmtId="0" fontId="0" fillId="0" borderId="0"/>
    <xf numFmtId="174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2" fillId="0" borderId="0"/>
    <xf numFmtId="0" fontId="8" fillId="0" borderId="0"/>
    <xf numFmtId="0" fontId="14" fillId="0" borderId="0"/>
    <xf numFmtId="0" fontId="6" fillId="0" borderId="0"/>
    <xf numFmtId="0" fontId="8" fillId="0" borderId="0"/>
    <xf numFmtId="174" fontId="14" fillId="0" borderId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0" fontId="23" fillId="0" borderId="0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176" fontId="25" fillId="0" borderId="16" applyFont="0" applyBorder="0"/>
    <xf numFmtId="176" fontId="26" fillId="0" borderId="0" applyProtection="0"/>
    <xf numFmtId="176" fontId="25" fillId="0" borderId="16" applyFont="0" applyBorder="0"/>
    <xf numFmtId="176" fontId="25" fillId="0" borderId="16" applyFont="0" applyBorder="0"/>
    <xf numFmtId="0" fontId="27" fillId="0" borderId="0"/>
    <xf numFmtId="178" fontId="6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 applyFont="0" applyFill="0" applyBorder="0" applyAlignment="0" applyProtection="0"/>
    <xf numFmtId="0" fontId="31" fillId="0" borderId="17"/>
    <xf numFmtId="182" fontId="27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Protection="0"/>
    <xf numFmtId="0" fontId="35" fillId="0" borderId="0"/>
    <xf numFmtId="0" fontId="6" fillId="0" borderId="0" applyProtection="0"/>
    <xf numFmtId="0" fontId="3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Protection="0"/>
    <xf numFmtId="0" fontId="37" fillId="0" borderId="0" applyNumberFormat="0" applyFill="0" applyBorder="0" applyProtection="0">
      <alignment vertical="center"/>
    </xf>
    <xf numFmtId="167" fontId="8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6" fontId="8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21" fillId="0" borderId="0"/>
    <xf numFmtId="171" fontId="38" fillId="0" borderId="0" applyFont="0" applyFill="0" applyBorder="0" applyAlignment="0" applyProtection="0"/>
    <xf numFmtId="0" fontId="39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7" fillId="0" borderId="0" applyNumberFormat="0" applyFill="0" applyBorder="0" applyAlignment="0" applyProtection="0"/>
    <xf numFmtId="187" fontId="2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0" fontId="21" fillId="0" borderId="0"/>
    <xf numFmtId="188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0" fontId="21" fillId="0" borderId="0"/>
    <xf numFmtId="184" fontId="38" fillId="0" borderId="0" applyFon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71" fontId="38" fillId="0" borderId="0" applyFon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190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0" fontId="21" fillId="0" borderId="0"/>
    <xf numFmtId="0" fontId="21" fillId="0" borderId="0"/>
    <xf numFmtId="184" fontId="38" fillId="0" borderId="0" applyFon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21" fillId="0" borderId="0"/>
    <xf numFmtId="185" fontId="22" fillId="0" borderId="0" applyFont="0" applyFill="0" applyBorder="0" applyAlignment="0" applyProtection="0"/>
    <xf numFmtId="17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7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1" fontId="42" fillId="0" borderId="0" applyFont="0" applyFill="0" applyBorder="0" applyAlignment="0" applyProtection="0"/>
    <xf numFmtId="202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68" fontId="22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38" fillId="0" borderId="0" applyFont="0" applyFill="0" applyBorder="0" applyAlignment="0" applyProtection="0"/>
    <xf numFmtId="20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1" fontId="42" fillId="0" borderId="0" applyFont="0" applyFill="0" applyBorder="0" applyAlignment="0" applyProtection="0"/>
    <xf numFmtId="202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8" fontId="22" fillId="0" borderId="0" applyFont="0" applyFill="0" applyBorder="0" applyAlignment="0" applyProtection="0"/>
    <xf numFmtId="186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38" fillId="0" borderId="0" applyFont="0" applyFill="0" applyBorder="0" applyAlignment="0" applyProtection="0"/>
    <xf numFmtId="20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1" fontId="42" fillId="0" borderId="0" applyFont="0" applyFill="0" applyBorder="0" applyAlignment="0" applyProtection="0"/>
    <xf numFmtId="202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18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1" fillId="0" borderId="0"/>
    <xf numFmtId="203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86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38" fillId="0" borderId="0" applyFont="0" applyFill="0" applyBorder="0" applyAlignment="0" applyProtection="0"/>
    <xf numFmtId="209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1" fillId="0" borderId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6" fillId="0" borderId="0"/>
    <xf numFmtId="0" fontId="40" fillId="0" borderId="0">
      <alignment vertical="top"/>
    </xf>
    <xf numFmtId="0" fontId="40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40" fillId="0" borderId="0">
      <alignment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6" fillId="0" borderId="0" applyProtection="0"/>
    <xf numFmtId="185" fontId="26" fillId="0" borderId="0" applyProtection="0"/>
    <xf numFmtId="185" fontId="26" fillId="0" borderId="0" applyProtection="0"/>
    <xf numFmtId="0" fontId="23" fillId="0" borderId="0" applyProtection="0"/>
    <xf numFmtId="177" fontId="26" fillId="0" borderId="0" applyProtection="0"/>
    <xf numFmtId="185" fontId="26" fillId="0" borderId="0" applyProtection="0"/>
    <xf numFmtId="185" fontId="26" fillId="0" borderId="0" applyProtection="0"/>
    <xf numFmtId="0" fontId="23" fillId="0" borderId="0" applyProtection="0"/>
    <xf numFmtId="19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84" fontId="38" fillId="0" borderId="0" applyFont="0" applyFill="0" applyBorder="0" applyAlignment="0" applyProtection="0"/>
    <xf numFmtId="0" fontId="21" fillId="0" borderId="0"/>
    <xf numFmtId="171" fontId="38" fillId="0" borderId="0" applyFont="0" applyFill="0" applyBorder="0" applyAlignment="0" applyProtection="0"/>
    <xf numFmtId="212" fontId="43" fillId="0" borderId="0" applyFont="0" applyFill="0" applyBorder="0" applyAlignment="0" applyProtection="0"/>
    <xf numFmtId="0" fontId="6" fillId="0" borderId="0"/>
    <xf numFmtId="213" fontId="44" fillId="0" borderId="0" applyFont="0" applyFill="0" applyBorder="0" applyAlignment="0" applyProtection="0"/>
    <xf numFmtId="214" fontId="44" fillId="0" borderId="0" applyFont="0" applyFill="0" applyBorder="0" applyAlignment="0" applyProtection="0"/>
    <xf numFmtId="0" fontId="45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1" fontId="47" fillId="0" borderId="3" applyBorder="0" applyAlignment="0">
      <alignment horizontal="center"/>
    </xf>
    <xf numFmtId="1" fontId="47" fillId="0" borderId="3" applyBorder="0" applyAlignment="0">
      <alignment horizontal="center"/>
    </xf>
    <xf numFmtId="1" fontId="47" fillId="0" borderId="3" applyBorder="0" applyAlignment="0">
      <alignment horizontal="center"/>
    </xf>
    <xf numFmtId="1" fontId="47" fillId="0" borderId="3" applyBorder="0" applyAlignment="0">
      <alignment horizontal="center"/>
    </xf>
    <xf numFmtId="1" fontId="47" fillId="0" borderId="3" applyBorder="0" applyAlignment="0">
      <alignment horizontal="center"/>
    </xf>
    <xf numFmtId="1" fontId="47" fillId="0" borderId="3" applyBorder="0" applyAlignment="0">
      <alignment horizontal="center"/>
    </xf>
    <xf numFmtId="0" fontId="48" fillId="0" borderId="0"/>
    <xf numFmtId="0" fontId="48" fillId="0" borderId="0"/>
    <xf numFmtId="0" fontId="6" fillId="0" borderId="0"/>
    <xf numFmtId="0" fontId="14" fillId="0" borderId="0"/>
    <xf numFmtId="0" fontId="6" fillId="0" borderId="0"/>
    <xf numFmtId="0" fontId="49" fillId="0" borderId="0"/>
    <xf numFmtId="0" fontId="48" fillId="0" borderId="0" applyProtection="0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3" fontId="24" fillId="0" borderId="3"/>
    <xf numFmtId="212" fontId="43" fillId="0" borderId="0" applyFont="0" applyFill="0" applyBorder="0" applyAlignment="0" applyProtection="0"/>
    <xf numFmtId="0" fontId="50" fillId="5" borderId="0"/>
    <xf numFmtId="0" fontId="50" fillId="5" borderId="0"/>
    <xf numFmtId="0" fontId="50" fillId="5" borderId="0"/>
    <xf numFmtId="212" fontId="43" fillId="0" borderId="0" applyFont="0" applyFill="0" applyBorder="0" applyAlignment="0" applyProtection="0"/>
    <xf numFmtId="0" fontId="50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2" fontId="43" fillId="0" borderId="0" applyFont="0" applyFill="0" applyBorder="0" applyAlignment="0" applyProtection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2" fillId="0" borderId="0" applyFont="0" applyFill="0" applyBorder="0" applyAlignment="0">
      <alignment horizontal="left"/>
    </xf>
    <xf numFmtId="0" fontId="50" fillId="5" borderId="0"/>
    <xf numFmtId="0" fontId="52" fillId="0" borderId="0" applyFont="0" applyFill="0" applyBorder="0" applyAlignment="0">
      <alignment horizontal="left"/>
    </xf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2" fontId="43" fillId="0" borderId="0" applyFont="0" applyFill="0" applyBorder="0" applyAlignment="0" applyProtection="0"/>
    <xf numFmtId="0" fontId="50" fillId="5" borderId="0"/>
    <xf numFmtId="0" fontId="50" fillId="5" borderId="0"/>
    <xf numFmtId="0" fontId="53" fillId="0" borderId="3" applyNumberFormat="0" applyFont="0" applyBorder="0">
      <alignment horizontal="left" indent="2"/>
    </xf>
    <xf numFmtId="0" fontId="53" fillId="0" borderId="3" applyNumberFormat="0" applyFont="0" applyBorder="0">
      <alignment horizontal="left" indent="2"/>
    </xf>
    <xf numFmtId="0" fontId="53" fillId="0" borderId="3" applyNumberFormat="0" applyFont="0" applyBorder="0">
      <alignment horizontal="left" indent="2"/>
    </xf>
    <xf numFmtId="0" fontId="53" fillId="0" borderId="3" applyNumberFormat="0" applyFont="0" applyBorder="0">
      <alignment horizontal="left" indent="2"/>
    </xf>
    <xf numFmtId="0" fontId="53" fillId="0" borderId="3" applyNumberFormat="0" applyFont="0" applyBorder="0">
      <alignment horizontal="left" indent="2"/>
    </xf>
    <xf numFmtId="0" fontId="53" fillId="0" borderId="3" applyNumberFormat="0" applyFont="0" applyBorder="0">
      <alignment horizontal="left" indent="2"/>
    </xf>
    <xf numFmtId="0" fontId="52" fillId="0" borderId="0" applyFont="0" applyFill="0" applyBorder="0" applyAlignment="0">
      <alignment horizontal="left"/>
    </xf>
    <xf numFmtId="0" fontId="52" fillId="0" borderId="0" applyFont="0" applyFill="0" applyBorder="0" applyAlignment="0">
      <alignment horizontal="left"/>
    </xf>
    <xf numFmtId="0" fontId="54" fillId="0" borderId="0"/>
    <xf numFmtId="0" fontId="55" fillId="6" borderId="18" applyFont="0" applyFill="0" applyAlignment="0">
      <alignment vertical="center" wrapText="1"/>
    </xf>
    <xf numFmtId="9" fontId="56" fillId="0" borderId="0" applyBorder="0" applyAlignment="0" applyProtection="0"/>
    <xf numFmtId="0" fontId="57" fillId="5" borderId="0"/>
    <xf numFmtId="0" fontId="57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7" fillId="5" borderId="0"/>
    <xf numFmtId="0" fontId="57" fillId="5" borderId="0"/>
    <xf numFmtId="0" fontId="53" fillId="0" borderId="3" applyNumberFormat="0" applyFont="0" applyBorder="0" applyAlignment="0">
      <alignment horizontal="center"/>
    </xf>
    <xf numFmtId="0" fontId="53" fillId="0" borderId="3" applyNumberFormat="0" applyFont="0" applyBorder="0" applyAlignment="0">
      <alignment horizontal="center"/>
    </xf>
    <xf numFmtId="0" fontId="53" fillId="0" borderId="3" applyNumberFormat="0" applyFont="0" applyBorder="0" applyAlignment="0">
      <alignment horizontal="center"/>
    </xf>
    <xf numFmtId="0" fontId="53" fillId="0" borderId="3" applyNumberFormat="0" applyFont="0" applyBorder="0" applyAlignment="0">
      <alignment horizontal="center"/>
    </xf>
    <xf numFmtId="0" fontId="53" fillId="0" borderId="3" applyNumberFormat="0" applyFont="0" applyBorder="0" applyAlignment="0">
      <alignment horizontal="center"/>
    </xf>
    <xf numFmtId="0" fontId="53" fillId="0" borderId="3" applyNumberFormat="0" applyFont="0" applyBorder="0" applyAlignment="0">
      <alignment horizontal="center"/>
    </xf>
    <xf numFmtId="0" fontId="8" fillId="0" borderId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14" fillId="0" borderId="0"/>
    <xf numFmtId="0" fontId="59" fillId="5" borderId="0"/>
    <xf numFmtId="0" fontId="59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9" fillId="5" borderId="0"/>
    <xf numFmtId="0" fontId="60" fillId="0" borderId="0">
      <alignment wrapText="1"/>
    </xf>
    <xf numFmtId="0" fontId="60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60" fillId="0" borderId="0">
      <alignment wrapText="1"/>
    </xf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176" fontId="61" fillId="0" borderId="12" applyNumberFormat="0" applyFont="0" applyBorder="0" applyAlignment="0">
      <alignment horizontal="center"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4" borderId="0" applyNumberFormat="0" applyBorder="0" applyAlignment="0" applyProtection="0"/>
    <xf numFmtId="215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65" fontId="66" fillId="0" borderId="0" applyFont="0" applyFill="0" applyBorder="0" applyAlignment="0" applyProtection="0"/>
    <xf numFmtId="207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67" fillId="0" borderId="0">
      <alignment horizontal="center" wrapText="1"/>
      <protection locked="0"/>
    </xf>
    <xf numFmtId="0" fontId="68" fillId="0" borderId="0">
      <alignment horizontal="center" wrapText="1"/>
      <protection locked="0"/>
    </xf>
    <xf numFmtId="0" fontId="69" fillId="0" borderId="0" applyNumberFormat="0" applyBorder="0" applyAlignment="0">
      <alignment horizontal="center"/>
    </xf>
    <xf numFmtId="205" fontId="70" fillId="0" borderId="0" applyFont="0" applyFill="0" applyBorder="0" applyAlignment="0" applyProtection="0"/>
    <xf numFmtId="0" fontId="65" fillId="0" borderId="0" applyFont="0" applyFill="0" applyBorder="0" applyAlignment="0" applyProtection="0"/>
    <xf numFmtId="217" fontId="38" fillId="0" borderId="0" applyFont="0" applyFill="0" applyBorder="0" applyAlignment="0" applyProtection="0"/>
    <xf numFmtId="194" fontId="70" fillId="0" borderId="0" applyFont="0" applyFill="0" applyBorder="0" applyAlignment="0" applyProtection="0"/>
    <xf numFmtId="0" fontId="65" fillId="0" borderId="0" applyFont="0" applyFill="0" applyBorder="0" applyAlignment="0" applyProtection="0"/>
    <xf numFmtId="218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71" fillId="8" borderId="0" applyNumberFormat="0" applyBorder="0" applyAlignment="0" applyProtection="0"/>
    <xf numFmtId="0" fontId="72" fillId="0" borderId="0"/>
    <xf numFmtId="0" fontId="73" fillId="0" borderId="0" applyNumberFormat="0" applyFill="0" applyBorder="0" applyAlignment="0" applyProtection="0"/>
    <xf numFmtId="0" fontId="65" fillId="0" borderId="0"/>
    <xf numFmtId="0" fontId="74" fillId="0" borderId="0"/>
    <xf numFmtId="0" fontId="75" fillId="0" borderId="0"/>
    <xf numFmtId="0" fontId="65" fillId="0" borderId="0"/>
    <xf numFmtId="0" fontId="76" fillId="0" borderId="0"/>
    <xf numFmtId="0" fontId="77" fillId="0" borderId="0"/>
    <xf numFmtId="0" fontId="78" fillId="0" borderId="0"/>
    <xf numFmtId="219" fontId="41" fillId="0" borderId="0" applyFill="0" applyBorder="0" applyAlignment="0"/>
    <xf numFmtId="220" fontId="8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3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5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7" fontId="14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9" fontId="79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9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80" fillId="25" borderId="19" applyNumberFormat="0" applyAlignment="0" applyProtection="0"/>
    <xf numFmtId="0" fontId="80" fillId="25" borderId="19" applyNumberFormat="0" applyAlignment="0" applyProtection="0"/>
    <xf numFmtId="0" fontId="81" fillId="0" borderId="0"/>
    <xf numFmtId="0" fontId="81" fillId="0" borderId="0"/>
    <xf numFmtId="0" fontId="82" fillId="0" borderId="0" applyFill="0" applyBorder="0" applyProtection="0">
      <alignment horizontal="center"/>
      <protection locked="0"/>
    </xf>
    <xf numFmtId="233" fontId="38" fillId="0" borderId="0" applyFont="0" applyFill="0" applyBorder="0" applyAlignment="0" applyProtection="0"/>
    <xf numFmtId="0" fontId="83" fillId="26" borderId="20" applyNumberFormat="0" applyAlignment="0" applyProtection="0"/>
    <xf numFmtId="0" fontId="84" fillId="2" borderId="1" applyNumberFormat="0" applyAlignment="0" applyProtection="0"/>
    <xf numFmtId="176" fontId="48" fillId="0" borderId="0" applyFont="0" applyFill="0" applyBorder="0" applyAlignment="0" applyProtection="0"/>
    <xf numFmtId="1" fontId="85" fillId="0" borderId="7" applyBorder="0"/>
    <xf numFmtId="0" fontId="86" fillId="0" borderId="4">
      <alignment horizontal="center"/>
    </xf>
    <xf numFmtId="234" fontId="87" fillId="0" borderId="0"/>
    <xf numFmtId="234" fontId="87" fillId="0" borderId="0"/>
    <xf numFmtId="234" fontId="87" fillId="0" borderId="0"/>
    <xf numFmtId="234" fontId="87" fillId="0" borderId="0"/>
    <xf numFmtId="234" fontId="87" fillId="0" borderId="0"/>
    <xf numFmtId="234" fontId="87" fillId="0" borderId="0"/>
    <xf numFmtId="234" fontId="87" fillId="0" borderId="0"/>
    <xf numFmtId="234" fontId="87" fillId="0" borderId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0" fontId="66" fillId="0" borderId="3"/>
    <xf numFmtId="0" fontId="66" fillId="0" borderId="3"/>
    <xf numFmtId="172" fontId="6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0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167" fontId="63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36" fontId="26" fillId="0" borderId="0" applyProtection="0"/>
    <xf numFmtId="236" fontId="26" fillId="0" borderId="0" applyProtection="0"/>
    <xf numFmtId="204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8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229" fontId="79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7" fontId="17" fillId="0" borderId="0" applyFont="0" applyFill="0" applyBorder="0" applyAlignment="0" applyProtection="0"/>
    <xf numFmtId="238" fontId="26" fillId="0" borderId="0" applyFont="0" applyFill="0" applyBorder="0" applyAlignment="0" applyProtection="0"/>
    <xf numFmtId="239" fontId="90" fillId="0" borderId="0" applyFont="0" applyFill="0" applyBorder="0" applyAlignment="0" applyProtection="0"/>
    <xf numFmtId="240" fontId="26" fillId="0" borderId="0" applyFont="0" applyFill="0" applyBorder="0" applyAlignment="0" applyProtection="0"/>
    <xf numFmtId="241" fontId="90" fillId="0" borderId="0" applyFont="0" applyFill="0" applyBorder="0" applyAlignment="0" applyProtection="0"/>
    <xf numFmtId="242" fontId="26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4" fontId="91" fillId="0" borderId="0" applyFont="0" applyFill="0" applyBorder="0" applyAlignment="0" applyProtection="0"/>
    <xf numFmtId="43" fontId="89" fillId="0" borderId="0" applyFont="0" applyFill="0" applyBorder="0" applyAlignment="0" applyProtection="0"/>
    <xf numFmtId="243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4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244" fontId="89" fillId="0" borderId="0" applyFont="0" applyFill="0" applyBorder="0" applyAlignment="0" applyProtection="0"/>
    <xf numFmtId="245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244" fontId="89" fillId="0" borderId="0" applyFont="0" applyFill="0" applyBorder="0" applyAlignment="0" applyProtection="0"/>
    <xf numFmtId="246" fontId="89" fillId="0" borderId="0" applyFont="0" applyFill="0" applyBorder="0" applyAlignment="0" applyProtection="0"/>
    <xf numFmtId="246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3" fillId="0" borderId="0" applyFont="0" applyFill="0" applyBorder="0" applyAlignment="0" applyProtection="0"/>
    <xf numFmtId="246" fontId="89" fillId="0" borderId="0" applyFont="0" applyFill="0" applyBorder="0" applyAlignment="0" applyProtection="0"/>
    <xf numFmtId="246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95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2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9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7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8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47" fontId="89" fillId="0" borderId="0" applyFont="0" applyFill="0" applyBorder="0" applyAlignment="0" applyProtection="0"/>
    <xf numFmtId="175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247" fontId="89" fillId="0" borderId="0" applyFont="0" applyFill="0" applyBorder="0" applyAlignment="0" applyProtection="0"/>
    <xf numFmtId="214" fontId="6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95" fontId="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95" fillId="0" borderId="0" applyFont="0" applyFill="0" applyBorder="0" applyAlignment="0" applyProtection="0"/>
    <xf numFmtId="0" fontId="89" fillId="0" borderId="0" applyFont="0" applyFill="0" applyBorder="0" applyAlignment="0" applyProtection="0"/>
    <xf numFmtId="250" fontId="2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50" fontId="26" fillId="0" borderId="0" applyFont="0" applyFill="0" applyBorder="0" applyAlignment="0" applyProtection="0"/>
    <xf numFmtId="251" fontId="45" fillId="0" borderId="0" applyFont="0" applyFill="0" applyBorder="0" applyAlignment="0" applyProtection="0"/>
    <xf numFmtId="174" fontId="8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44" fontId="13" fillId="0" borderId="0" applyFont="0" applyFill="0" applyBorder="0" applyAlignment="0" applyProtection="0"/>
    <xf numFmtId="251" fontId="45" fillId="0" borderId="0" applyFont="0" applyFill="0" applyBorder="0" applyAlignment="0" applyProtection="0"/>
    <xf numFmtId="252" fontId="26" fillId="0" borderId="0" applyProtection="0"/>
    <xf numFmtId="251" fontId="45" fillId="0" borderId="0" applyFont="0" applyFill="0" applyBorder="0" applyAlignment="0" applyProtection="0"/>
    <xf numFmtId="195" fontId="97" fillId="0" borderId="0" applyFont="0" applyFill="0" applyBorder="0" applyAlignment="0" applyProtection="0"/>
    <xf numFmtId="0" fontId="8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63" fillId="0" borderId="0" applyFont="0" applyFill="0" applyBorder="0" applyAlignment="0" applyProtection="0"/>
    <xf numFmtId="254" fontId="26" fillId="0" borderId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254" fontId="26" fillId="0" borderId="0" applyProtection="0"/>
    <xf numFmtId="174" fontId="9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55" fontId="6" fillId="0" borderId="0" applyFont="0" applyFill="0" applyBorder="0" applyAlignment="0" applyProtection="0"/>
    <xf numFmtId="174" fontId="98" fillId="0" borderId="0" applyFont="0" applyFill="0" applyBorder="0" applyAlignment="0" applyProtection="0"/>
    <xf numFmtId="25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26" fillId="0" borderId="0" applyProtection="0"/>
    <xf numFmtId="174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9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207" fontId="8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257" fontId="8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207" fontId="89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8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6" fillId="0" borderId="0" applyFont="0" applyFill="0" applyBorder="0" applyAlignment="0" applyProtection="0"/>
    <xf numFmtId="193" fontId="89" fillId="0" borderId="0" applyFont="0" applyFill="0" applyBorder="0" applyAlignment="0" applyProtection="0"/>
    <xf numFmtId="193" fontId="89" fillId="0" borderId="0" applyFont="0" applyFill="0" applyBorder="0" applyAlignment="0" applyProtection="0"/>
    <xf numFmtId="174" fontId="8" fillId="0" borderId="0" applyFont="0" applyFill="0" applyBorder="0" applyAlignment="0" applyProtection="0"/>
    <xf numFmtId="168" fontId="89" fillId="0" borderId="0" applyFont="0" applyFill="0" applyBorder="0" applyAlignment="0" applyProtection="0"/>
    <xf numFmtId="254" fontId="26" fillId="0" borderId="0" applyProtection="0"/>
    <xf numFmtId="254" fontId="26" fillId="0" borderId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95" fillId="0" borderId="0" applyFont="0" applyFill="0" applyBorder="0" applyAlignment="0" applyProtection="0"/>
    <xf numFmtId="174" fontId="95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93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9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6" fillId="0" borderId="0" applyProtection="0"/>
    <xf numFmtId="168" fontId="89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89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8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10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243" fontId="92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89" fillId="0" borderId="0" applyFont="0" applyFill="0" applyBorder="0" applyAlignment="0" applyProtection="0"/>
    <xf numFmtId="193" fontId="8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29" fontId="13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229" fontId="89" fillId="0" borderId="0" applyFont="0" applyFill="0" applyBorder="0" applyAlignment="0" applyProtection="0"/>
    <xf numFmtId="174" fontId="93" fillId="0" borderId="0" applyFont="0" applyFill="0" applyBorder="0" applyAlignment="0" applyProtection="0"/>
    <xf numFmtId="176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92" fillId="0" borderId="0" applyFont="0" applyFill="0" applyBorder="0" applyAlignment="0" applyProtection="0"/>
    <xf numFmtId="168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98" fillId="0" borderId="0" applyFont="0" applyFill="0" applyBorder="0" applyAlignment="0" applyProtection="0"/>
    <xf numFmtId="258" fontId="19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6" fillId="0" borderId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>
      <alignment horizontal="center"/>
    </xf>
    <xf numFmtId="0" fontId="104" fillId="0" borderId="0" applyNumberFormat="0" applyAlignment="0">
      <alignment horizontal="left"/>
    </xf>
    <xf numFmtId="192" fontId="105" fillId="0" borderId="0" applyFont="0" applyFill="0" applyBorder="0" applyAlignment="0" applyProtection="0"/>
    <xf numFmtId="259" fontId="106" fillId="0" borderId="0" applyFill="0" applyBorder="0" applyProtection="0"/>
    <xf numFmtId="260" fontId="17" fillId="0" borderId="0" applyFont="0" applyFill="0" applyBorder="0" applyAlignment="0" applyProtection="0"/>
    <xf numFmtId="261" fontId="19" fillId="0" borderId="0" applyFill="0" applyBorder="0" applyProtection="0"/>
    <xf numFmtId="261" fontId="19" fillId="0" borderId="15" applyFill="0" applyProtection="0"/>
    <xf numFmtId="261" fontId="19" fillId="0" borderId="15" applyFill="0" applyProtection="0"/>
    <xf numFmtId="261" fontId="19" fillId="0" borderId="15" applyFill="0" applyProtection="0"/>
    <xf numFmtId="261" fontId="19" fillId="0" borderId="21" applyFill="0" applyProtection="0"/>
    <xf numFmtId="262" fontId="74" fillId="0" borderId="0" applyFont="0" applyFill="0" applyBorder="0" applyAlignment="0" applyProtection="0"/>
    <xf numFmtId="0" fontId="107" fillId="0" borderId="14" applyNumberFormat="0" applyFont="0" applyAlignment="0">
      <alignment horizontal="center" vertical="center"/>
    </xf>
    <xf numFmtId="263" fontId="108" fillId="0" borderId="0" applyFont="0" applyFill="0" applyBorder="0" applyAlignment="0" applyProtection="0"/>
    <xf numFmtId="264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42" fontId="89" fillId="0" borderId="0" applyFont="0" applyFill="0" applyBorder="0" applyAlignment="0" applyProtection="0"/>
    <xf numFmtId="42" fontId="89" fillId="0" borderId="0" applyFont="0" applyFill="0" applyBorder="0" applyAlignment="0" applyProtection="0"/>
    <xf numFmtId="266" fontId="108" fillId="0" borderId="0" applyFont="0" applyFill="0" applyBorder="0" applyAlignment="0" applyProtection="0"/>
    <xf numFmtId="221" fontId="79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67" fontId="90" fillId="0" borderId="0" applyFont="0" applyFill="0" applyBorder="0" applyAlignment="0" applyProtection="0"/>
    <xf numFmtId="268" fontId="26" fillId="0" borderId="0" applyFont="0" applyFill="0" applyBorder="0" applyAlignment="0" applyProtection="0"/>
    <xf numFmtId="269" fontId="90" fillId="0" borderId="0" applyFont="0" applyFill="0" applyBorder="0" applyAlignment="0" applyProtection="0"/>
    <xf numFmtId="270" fontId="90" fillId="0" borderId="0" applyFont="0" applyFill="0" applyBorder="0" applyAlignment="0" applyProtection="0"/>
    <xf numFmtId="271" fontId="26" fillId="0" borderId="0" applyFont="0" applyFill="0" applyBorder="0" applyAlignment="0" applyProtection="0"/>
    <xf numFmtId="272" fontId="90" fillId="0" borderId="0" applyFont="0" applyFill="0" applyBorder="0" applyAlignment="0" applyProtection="0"/>
    <xf numFmtId="273" fontId="90" fillId="0" borderId="0" applyFont="0" applyFill="0" applyBorder="0" applyAlignment="0" applyProtection="0"/>
    <xf numFmtId="274" fontId="26" fillId="0" borderId="0" applyFont="0" applyFill="0" applyBorder="0" applyAlignment="0" applyProtection="0"/>
    <xf numFmtId="275" fontId="90" fillId="0" borderId="0" applyFont="0" applyFill="0" applyBorder="0" applyAlignment="0" applyProtection="0"/>
    <xf numFmtId="173" fontId="89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277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186" fontId="8" fillId="0" borderId="0" applyFont="0" applyFill="0" applyBorder="0" applyAlignment="0" applyProtection="0"/>
    <xf numFmtId="278" fontId="6" fillId="0" borderId="0" applyFont="0" applyFill="0" applyBorder="0" applyAlignment="0" applyProtection="0"/>
    <xf numFmtId="279" fontId="26" fillId="0" borderId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 applyProtection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1" fontId="8" fillId="0" borderId="22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40" fillId="0" borderId="0" applyFill="0" applyBorder="0" applyAlignment="0"/>
    <xf numFmtId="14" fontId="39" fillId="0" borderId="0" applyFill="0" applyBorder="0" applyAlignment="0"/>
    <xf numFmtId="0" fontId="45" fillId="0" borderId="0" applyProtection="0"/>
    <xf numFmtId="174" fontId="93" fillId="0" borderId="0" applyFont="0" applyFill="0" applyBorder="0" applyAlignment="0" applyProtection="0"/>
    <xf numFmtId="3" fontId="109" fillId="0" borderId="13">
      <alignment horizontal="left" vertical="top" wrapText="1"/>
    </xf>
    <xf numFmtId="282" fontId="19" fillId="0" borderId="0" applyFill="0" applyBorder="0" applyProtection="0"/>
    <xf numFmtId="282" fontId="19" fillId="0" borderId="15" applyFill="0" applyProtection="0"/>
    <xf numFmtId="282" fontId="19" fillId="0" borderId="15" applyFill="0" applyProtection="0"/>
    <xf numFmtId="282" fontId="19" fillId="0" borderId="15" applyFill="0" applyProtection="0"/>
    <xf numFmtId="282" fontId="19" fillId="0" borderId="21" applyFill="0" applyProtection="0"/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84" fontId="8" fillId="0" borderId="0"/>
    <xf numFmtId="285" fontId="27" fillId="0" borderId="3"/>
    <xf numFmtId="285" fontId="27" fillId="0" borderId="3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 applyProtection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86" fontId="27" fillId="0" borderId="0"/>
    <xf numFmtId="167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04" fontId="110" fillId="0" borderId="0" applyFont="0" applyFill="0" applyBorder="0" applyAlignment="0" applyProtection="0"/>
    <xf numFmtId="287" fontId="14" fillId="0" borderId="0" applyFont="0" applyFill="0" applyBorder="0" applyAlignment="0" applyProtection="0"/>
    <xf numFmtId="287" fontId="14" fillId="0" borderId="0" applyFont="0" applyFill="0" applyBorder="0" applyAlignment="0" applyProtection="0"/>
    <xf numFmtId="172" fontId="111" fillId="0" borderId="0" applyFont="0" applyFill="0" applyBorder="0" applyAlignment="0" applyProtection="0"/>
    <xf numFmtId="172" fontId="111" fillId="0" borderId="0" applyFont="0" applyFill="0" applyBorder="0" applyAlignment="0" applyProtection="0"/>
    <xf numFmtId="287" fontId="14" fillId="0" borderId="0" applyFont="0" applyFill="0" applyBorder="0" applyAlignment="0" applyProtection="0"/>
    <xf numFmtId="28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287" fontId="14" fillId="0" borderId="0" applyFont="0" applyFill="0" applyBorder="0" applyAlignment="0" applyProtection="0"/>
    <xf numFmtId="287" fontId="14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1" fillId="0" borderId="0" applyFont="0" applyFill="0" applyBorder="0" applyAlignment="0" applyProtection="0"/>
    <xf numFmtId="172" fontId="111" fillId="0" borderId="0" applyFont="0" applyFill="0" applyBorder="0" applyAlignment="0" applyProtection="0"/>
    <xf numFmtId="41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193" fontId="110" fillId="0" borderId="0" applyFont="0" applyFill="0" applyBorder="0" applyAlignment="0" applyProtection="0"/>
    <xf numFmtId="290" fontId="14" fillId="0" borderId="0" applyFont="0" applyFill="0" applyBorder="0" applyAlignment="0" applyProtection="0"/>
    <xf numFmtId="290" fontId="14" fillId="0" borderId="0" applyFont="0" applyFill="0" applyBorder="0" applyAlignment="0" applyProtection="0"/>
    <xf numFmtId="174" fontId="111" fillId="0" borderId="0" applyFont="0" applyFill="0" applyBorder="0" applyAlignment="0" applyProtection="0"/>
    <xf numFmtId="174" fontId="111" fillId="0" borderId="0" applyFont="0" applyFill="0" applyBorder="0" applyAlignment="0" applyProtection="0"/>
    <xf numFmtId="290" fontId="14" fillId="0" borderId="0" applyFont="0" applyFill="0" applyBorder="0" applyAlignment="0" applyProtection="0"/>
    <xf numFmtId="290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290" fontId="14" fillId="0" borderId="0" applyFont="0" applyFill="0" applyBorder="0" applyAlignment="0" applyProtection="0"/>
    <xf numFmtId="290" fontId="14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1" fillId="0" borderId="0" applyFont="0" applyFill="0" applyBorder="0" applyAlignment="0" applyProtection="0"/>
    <xf numFmtId="174" fontId="111" fillId="0" borderId="0" applyFont="0" applyFill="0" applyBorder="0" applyAlignment="0" applyProtection="0"/>
    <xf numFmtId="43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174" fontId="110" fillId="0" borderId="0" applyFont="0" applyFill="0" applyBorder="0" applyAlignment="0" applyProtection="0"/>
    <xf numFmtId="3" fontId="8" fillId="0" borderId="0" applyFont="0" applyBorder="0" applyAlignment="0"/>
    <xf numFmtId="0" fontId="14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9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9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12" fillId="0" borderId="0" applyNumberFormat="0" applyAlignment="0">
      <alignment horizontal="left"/>
    </xf>
    <xf numFmtId="0" fontId="113" fillId="0" borderId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0" fontId="114" fillId="0" borderId="0"/>
    <xf numFmtId="0" fontId="115" fillId="0" borderId="0" applyNumberFormat="0" applyFill="0" applyBorder="0" applyAlignment="0" applyProtection="0"/>
    <xf numFmtId="3" fontId="8" fillId="0" borderId="0" applyFont="0" applyBorder="0" applyAlignment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26" fillId="0" borderId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Protection="0">
      <alignment vertical="center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Protection="0">
      <alignment vertical="center"/>
    </xf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293" fontId="122" fillId="0" borderId="24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>
      <alignment vertical="top" wrapText="1"/>
    </xf>
    <xf numFmtId="3" fontId="8" fillId="27" borderId="25">
      <alignment horizontal="right" vertical="top" wrapText="1"/>
    </xf>
    <xf numFmtId="0" fontId="125" fillId="9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5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38" fontId="126" fillId="4" borderId="0" applyNumberFormat="0" applyBorder="0" applyAlignment="0" applyProtection="0"/>
    <xf numFmtId="294" fontId="127" fillId="5" borderId="0" applyBorder="0" applyProtection="0"/>
    <xf numFmtId="0" fontId="128" fillId="0" borderId="5" applyNumberFormat="0" applyFill="0" applyBorder="0" applyAlignment="0" applyProtection="0">
      <alignment horizontal="center" vertical="center"/>
    </xf>
    <xf numFmtId="0" fontId="129" fillId="0" borderId="0" applyNumberFormat="0" applyFont="0" applyBorder="0" applyAlignment="0">
      <alignment horizontal="left" vertical="center"/>
    </xf>
    <xf numFmtId="295" fontId="74" fillId="0" borderId="0" applyFont="0" applyFill="0" applyBorder="0" applyAlignment="0" applyProtection="0"/>
    <xf numFmtId="0" fontId="130" fillId="28" borderId="0"/>
    <xf numFmtId="0" fontId="131" fillId="0" borderId="0">
      <alignment horizontal="left"/>
    </xf>
    <xf numFmtId="0" fontId="131" fillId="0" borderId="0">
      <alignment horizontal="left"/>
    </xf>
    <xf numFmtId="0" fontId="37" fillId="0" borderId="26" applyNumberFormat="0" applyAlignment="0" applyProtection="0">
      <alignment horizontal="left" vertical="center"/>
    </xf>
    <xf numFmtId="0" fontId="37" fillId="0" borderId="26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4" fontId="5" fillId="29" borderId="27">
      <alignment horizontal="center" vertical="center" wrapText="1"/>
    </xf>
    <xf numFmtId="0" fontId="13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3" fillId="0" borderId="28" applyNumberFormat="0" applyFill="0" applyAlignment="0" applyProtection="0"/>
    <xf numFmtId="0" fontId="133" fillId="0" borderId="0" applyNumberFormat="0" applyFill="0" applyBorder="0" applyAlignment="0" applyProtection="0"/>
    <xf numFmtId="0" fontId="82" fillId="0" borderId="0" applyFill="0" applyAlignment="0" applyProtection="0">
      <protection locked="0"/>
    </xf>
    <xf numFmtId="0" fontId="82" fillId="0" borderId="12" applyFill="0" applyAlignment="0" applyProtection="0">
      <protection locked="0"/>
    </xf>
    <xf numFmtId="296" fontId="22" fillId="0" borderId="0">
      <protection locked="0"/>
    </xf>
    <xf numFmtId="296" fontId="22" fillId="0" borderId="0">
      <protection locked="0"/>
    </xf>
    <xf numFmtId="0" fontId="134" fillId="0" borderId="27">
      <alignment horizontal="center"/>
    </xf>
    <xf numFmtId="0" fontId="134" fillId="0" borderId="0">
      <alignment horizontal="center"/>
    </xf>
    <xf numFmtId="169" fontId="135" fillId="30" borderId="3" applyNumberFormat="0" applyAlignment="0">
      <alignment horizontal="left" vertical="top"/>
    </xf>
    <xf numFmtId="169" fontId="135" fillId="30" borderId="3" applyNumberFormat="0" applyAlignment="0">
      <alignment horizontal="left" vertical="top"/>
    </xf>
    <xf numFmtId="297" fontId="135" fillId="30" borderId="3" applyNumberFormat="0" applyAlignment="0">
      <alignment horizontal="left" vertical="top"/>
    </xf>
    <xf numFmtId="49" fontId="136" fillId="0" borderId="3">
      <alignment vertical="center"/>
    </xf>
    <xf numFmtId="49" fontId="136" fillId="0" borderId="3">
      <alignment vertical="center"/>
    </xf>
    <xf numFmtId="0" fontId="19" fillId="0" borderId="0"/>
    <xf numFmtId="0" fontId="137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38" fontId="41" fillId="0" borderId="0" applyFont="0" applyFill="0" applyBorder="0" applyAlignment="0" applyProtection="0"/>
    <xf numFmtId="172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98" fontId="138" fillId="0" borderId="0" applyFont="0" applyFill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31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10" fontId="126" fillId="4" borderId="3" applyNumberFormat="0" applyBorder="0" applyAlignment="0" applyProtection="0"/>
    <xf numFmtId="0" fontId="139" fillId="12" borderId="19" applyNumberFormat="0" applyAlignment="0" applyProtection="0"/>
    <xf numFmtId="0" fontId="139" fillId="12" borderId="19" applyNumberFormat="0" applyAlignment="0" applyProtection="0"/>
    <xf numFmtId="0" fontId="139" fillId="12" borderId="19" applyNumberFormat="0" applyAlignment="0" applyProtection="0"/>
    <xf numFmtId="0" fontId="139" fillId="12" borderId="19" applyNumberFormat="0" applyAlignment="0" applyProtection="0"/>
    <xf numFmtId="0" fontId="139" fillId="12" borderId="19" applyNumberFormat="0" applyAlignment="0" applyProtection="0"/>
    <xf numFmtId="0" fontId="139" fillId="12" borderId="19" applyNumberFormat="0" applyAlignment="0" applyProtection="0"/>
    <xf numFmtId="0" fontId="139" fillId="12" borderId="19" applyNumberFormat="0" applyAlignment="0" applyProtection="0"/>
    <xf numFmtId="0" fontId="139" fillId="12" borderId="19" applyNumberFormat="0" applyAlignment="0" applyProtection="0"/>
    <xf numFmtId="0" fontId="139" fillId="12" borderId="19" applyNumberFormat="0" applyAlignment="0" applyProtection="0"/>
    <xf numFmtId="0" fontId="139" fillId="12" borderId="19" applyNumberFormat="0" applyAlignment="0" applyProtection="0"/>
    <xf numFmtId="0" fontId="139" fillId="12" borderId="19" applyNumberFormat="0" applyAlignment="0" applyProtection="0"/>
    <xf numFmtId="0" fontId="139" fillId="12" borderId="19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0" fontId="8" fillId="0" borderId="0"/>
    <xf numFmtId="0" fontId="67" fillId="0" borderId="29">
      <alignment horizontal="centerContinuous"/>
    </xf>
    <xf numFmtId="0" fontId="67" fillId="0" borderId="29">
      <alignment horizontal="centerContinuous"/>
    </xf>
    <xf numFmtId="245" fontId="8" fillId="32" borderId="25">
      <alignment vertical="top" wrapText="1"/>
    </xf>
    <xf numFmtId="0" fontId="41" fillId="0" borderId="0"/>
    <xf numFmtId="0" fontId="13" fillId="0" borderId="0"/>
    <xf numFmtId="0" fontId="13" fillId="0" borderId="0"/>
    <xf numFmtId="0" fontId="45" fillId="0" borderId="0"/>
    <xf numFmtId="0" fontId="15" fillId="0" borderId="0"/>
    <xf numFmtId="0" fontId="19" fillId="0" borderId="0" applyNumberFormat="0" applyFont="0" applyFill="0" applyBorder="0" applyProtection="0">
      <alignment horizontal="left" vertical="center"/>
    </xf>
    <xf numFmtId="0" fontId="41" fillId="0" borderId="0"/>
    <xf numFmtId="0" fontId="14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9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9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43" fillId="0" borderId="30" applyNumberFormat="0" applyFill="0" applyAlignment="0" applyProtection="0"/>
    <xf numFmtId="3" fontId="144" fillId="0" borderId="13" applyNumberFormat="0" applyAlignment="0">
      <alignment horizontal="center" vertical="center"/>
    </xf>
    <xf numFmtId="3" fontId="53" fillId="0" borderId="13" applyNumberFormat="0" applyAlignment="0">
      <alignment horizontal="center" vertical="center"/>
    </xf>
    <xf numFmtId="3" fontId="135" fillId="0" borderId="13" applyNumberFormat="0" applyAlignment="0">
      <alignment horizontal="center" vertical="center"/>
    </xf>
    <xf numFmtId="281" fontId="145" fillId="0" borderId="14" applyNumberFormat="0" applyFont="0" applyFill="0" applyBorder="0">
      <alignment horizontal="center"/>
    </xf>
    <xf numFmtId="281" fontId="145" fillId="0" borderId="14" applyNumberFormat="0" applyFont="0" applyFill="0" applyBorder="0">
      <alignment horizontal="center"/>
    </xf>
    <xf numFmtId="38" fontId="41" fillId="0" borderId="0" applyFont="0" applyFill="0" applyBorder="0" applyAlignment="0" applyProtection="0"/>
    <xf numFmtId="4" fontId="79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6" fillId="0" borderId="27"/>
    <xf numFmtId="0" fontId="146" fillId="0" borderId="27"/>
    <xf numFmtId="166" fontId="14" fillId="0" borderId="14"/>
    <xf numFmtId="166" fontId="14" fillId="0" borderId="14"/>
    <xf numFmtId="299" fontId="147" fillId="0" borderId="14"/>
    <xf numFmtId="300" fontId="41" fillId="0" borderId="0" applyFont="0" applyFill="0" applyBorder="0" applyAlignment="0" applyProtection="0"/>
    <xf numFmtId="301" fontId="41" fillId="0" borderId="0" applyFont="0" applyFill="0" applyBorder="0" applyAlignment="0" applyProtection="0"/>
    <xf numFmtId="302" fontId="14" fillId="0" borderId="0" applyFont="0" applyFill="0" applyBorder="0" applyAlignment="0" applyProtection="0"/>
    <xf numFmtId="303" fontId="14" fillId="0" borderId="0" applyFont="0" applyFill="0" applyBorder="0" applyAlignment="0" applyProtection="0"/>
    <xf numFmtId="0" fontId="45" fillId="0" borderId="0" applyNumberFormat="0" applyFont="0" applyFill="0" applyAlignment="0"/>
    <xf numFmtId="0" fontId="89" fillId="0" borderId="0"/>
    <xf numFmtId="0" fontId="148" fillId="33" borderId="0" applyNumberFormat="0" applyBorder="0" applyAlignment="0" applyProtection="0"/>
    <xf numFmtId="0" fontId="74" fillId="0" borderId="3"/>
    <xf numFmtId="0" fontId="19" fillId="0" borderId="0"/>
    <xf numFmtId="0" fontId="27" fillId="0" borderId="6" applyNumberFormat="0" applyAlignment="0">
      <alignment horizontal="center"/>
    </xf>
    <xf numFmtId="37" fontId="149" fillId="0" borderId="0"/>
    <xf numFmtId="37" fontId="149" fillId="0" borderId="0"/>
    <xf numFmtId="37" fontId="149" fillId="0" borderId="0"/>
    <xf numFmtId="0" fontId="150" fillId="0" borderId="3" applyNumberFormat="0" applyFont="0" applyFill="0" applyBorder="0" applyAlignment="0">
      <alignment horizontal="center"/>
    </xf>
    <xf numFmtId="0" fontId="150" fillId="0" borderId="3" applyNumberFormat="0" applyFont="0" applyFill="0" applyBorder="0" applyAlignment="0">
      <alignment horizontal="center"/>
    </xf>
    <xf numFmtId="0" fontId="78" fillId="0" borderId="0"/>
    <xf numFmtId="0" fontId="151" fillId="0" borderId="0"/>
    <xf numFmtId="0" fontId="6" fillId="0" borderId="0"/>
    <xf numFmtId="0" fontId="6" fillId="0" borderId="0"/>
    <xf numFmtId="0" fontId="152" fillId="0" borderId="0"/>
    <xf numFmtId="0" fontId="153" fillId="0" borderId="0"/>
    <xf numFmtId="0" fontId="13" fillId="0" borderId="0"/>
    <xf numFmtId="0" fontId="8" fillId="0" borderId="0"/>
    <xf numFmtId="0" fontId="1" fillId="0" borderId="0"/>
    <xf numFmtId="0" fontId="98" fillId="0" borderId="0"/>
    <xf numFmtId="0" fontId="6" fillId="0" borderId="0"/>
    <xf numFmtId="0" fontId="89" fillId="0" borderId="0"/>
    <xf numFmtId="0" fontId="92" fillId="0" borderId="0"/>
    <xf numFmtId="0" fontId="1" fillId="0" borderId="0"/>
    <xf numFmtId="0" fontId="89" fillId="0" borderId="0"/>
    <xf numFmtId="0" fontId="6" fillId="0" borderId="0"/>
    <xf numFmtId="0" fontId="154" fillId="0" borderId="0"/>
    <xf numFmtId="0" fontId="6" fillId="0" borderId="0"/>
    <xf numFmtId="0" fontId="16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48" fillId="0" borderId="0"/>
    <xf numFmtId="0" fontId="14" fillId="0" borderId="0"/>
    <xf numFmtId="0" fontId="15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9" fillId="0" borderId="0"/>
    <xf numFmtId="0" fontId="92" fillId="0" borderId="0"/>
    <xf numFmtId="0" fontId="6" fillId="0" borderId="0"/>
    <xf numFmtId="0" fontId="89" fillId="0" borderId="0"/>
    <xf numFmtId="0" fontId="6" fillId="0" borderId="0"/>
    <xf numFmtId="0" fontId="8" fillId="0" borderId="0"/>
    <xf numFmtId="0" fontId="14" fillId="0" borderId="0"/>
    <xf numFmtId="0" fontId="89" fillId="0" borderId="0"/>
    <xf numFmtId="0" fontId="8" fillId="0" borderId="0"/>
    <xf numFmtId="0" fontId="13" fillId="0" borderId="0"/>
    <xf numFmtId="0" fontId="45" fillId="0" borderId="0"/>
    <xf numFmtId="0" fontId="98" fillId="0" borderId="0"/>
    <xf numFmtId="0" fontId="2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89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89" fillId="0" borderId="0"/>
    <xf numFmtId="0" fontId="13" fillId="0" borderId="0"/>
    <xf numFmtId="0" fontId="89" fillId="0" borderId="0"/>
    <xf numFmtId="0" fontId="13" fillId="0" borderId="0"/>
    <xf numFmtId="0" fontId="27" fillId="0" borderId="0"/>
    <xf numFmtId="0" fontId="13" fillId="0" borderId="0"/>
    <xf numFmtId="0" fontId="89" fillId="0" borderId="0"/>
    <xf numFmtId="0" fontId="89" fillId="0" borderId="0"/>
    <xf numFmtId="0" fontId="8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89" fillId="0" borderId="0"/>
    <xf numFmtId="0" fontId="156" fillId="0" borderId="0"/>
    <xf numFmtId="0" fontId="156" fillId="0" borderId="0"/>
    <xf numFmtId="0" fontId="156" fillId="0" borderId="0"/>
    <xf numFmtId="0" fontId="154" fillId="0" borderId="0"/>
    <xf numFmtId="0" fontId="26" fillId="0" borderId="0" applyProtection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6" fillId="0" borderId="0"/>
    <xf numFmtId="0" fontId="6" fillId="0" borderId="0"/>
    <xf numFmtId="0" fontId="155" fillId="0" borderId="0"/>
    <xf numFmtId="0" fontId="89" fillId="0" borderId="0"/>
    <xf numFmtId="0" fontId="89" fillId="0" borderId="0"/>
    <xf numFmtId="0" fontId="98" fillId="0" borderId="0"/>
    <xf numFmtId="0" fontId="98" fillId="0" borderId="0"/>
    <xf numFmtId="0" fontId="97" fillId="0" borderId="0"/>
    <xf numFmtId="0" fontId="15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89" fillId="0" borderId="0"/>
    <xf numFmtId="0" fontId="8" fillId="0" borderId="0"/>
    <xf numFmtId="0" fontId="1" fillId="0" borderId="0"/>
    <xf numFmtId="0" fontId="13" fillId="0" borderId="0"/>
    <xf numFmtId="0" fontId="89" fillId="0" borderId="0"/>
    <xf numFmtId="0" fontId="89" fillId="0" borderId="0" applyProtection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7" fillId="0" borderId="0"/>
    <xf numFmtId="0" fontId="91" fillId="0" borderId="0"/>
    <xf numFmtId="0" fontId="98" fillId="0" borderId="0"/>
    <xf numFmtId="0" fontId="98" fillId="0" borderId="0"/>
    <xf numFmtId="0" fontId="13" fillId="0" borderId="0"/>
    <xf numFmtId="0" fontId="91" fillId="0" borderId="0"/>
    <xf numFmtId="0" fontId="91" fillId="0" borderId="0"/>
    <xf numFmtId="0" fontId="13" fillId="0" borderId="0"/>
    <xf numFmtId="0" fontId="91" fillId="0" borderId="0"/>
    <xf numFmtId="0" fontId="91" fillId="0" borderId="0"/>
    <xf numFmtId="0" fontId="13" fillId="0" borderId="0"/>
    <xf numFmtId="0" fontId="91" fillId="0" borderId="0"/>
    <xf numFmtId="0" fontId="91" fillId="0" borderId="0"/>
    <xf numFmtId="0" fontId="13" fillId="0" borderId="0"/>
    <xf numFmtId="0" fontId="27" fillId="0" borderId="0"/>
    <xf numFmtId="0" fontId="89" fillId="0" borderId="0"/>
    <xf numFmtId="0" fontId="156" fillId="0" borderId="0"/>
    <xf numFmtId="0" fontId="6" fillId="0" borderId="0"/>
    <xf numFmtId="0" fontId="13" fillId="0" borderId="0"/>
    <xf numFmtId="0" fontId="156" fillId="0" borderId="0"/>
    <xf numFmtId="0" fontId="6" fillId="0" borderId="0"/>
    <xf numFmtId="0" fontId="26" fillId="0" borderId="0"/>
    <xf numFmtId="0" fontId="26" fillId="0" borderId="0" applyProtection="0"/>
    <xf numFmtId="0" fontId="26" fillId="0" borderId="0"/>
    <xf numFmtId="0" fontId="26" fillId="0" borderId="0" applyProtection="0"/>
    <xf numFmtId="0" fontId="6" fillId="0" borderId="0"/>
    <xf numFmtId="0" fontId="26" fillId="0" borderId="0" applyProtection="0"/>
    <xf numFmtId="0" fontId="45" fillId="0" borderId="0"/>
    <xf numFmtId="0" fontId="6" fillId="0" borderId="0"/>
    <xf numFmtId="0" fontId="26" fillId="0" borderId="0" applyProtection="0"/>
    <xf numFmtId="0" fontId="26" fillId="0" borderId="0"/>
    <xf numFmtId="0" fontId="45" fillId="0" borderId="0"/>
    <xf numFmtId="0" fontId="26" fillId="0" borderId="0" applyProtection="0"/>
    <xf numFmtId="0" fontId="45" fillId="0" borderId="0"/>
    <xf numFmtId="0" fontId="26" fillId="0" borderId="0" applyProtection="0"/>
    <xf numFmtId="0" fontId="89" fillId="0" borderId="0"/>
    <xf numFmtId="0" fontId="26" fillId="0" borderId="0" applyProtection="0"/>
    <xf numFmtId="0" fontId="6" fillId="0" borderId="0"/>
    <xf numFmtId="0" fontId="101" fillId="0" borderId="0"/>
    <xf numFmtId="0" fontId="89" fillId="0" borderId="0"/>
    <xf numFmtId="0" fontId="6" fillId="0" borderId="0"/>
    <xf numFmtId="0" fontId="6" fillId="0" borderId="0"/>
    <xf numFmtId="0" fontId="9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56" fillId="0" borderId="0"/>
    <xf numFmtId="0" fontId="6" fillId="0" borderId="0"/>
    <xf numFmtId="0" fontId="63" fillId="0" borderId="0"/>
    <xf numFmtId="0" fontId="63" fillId="0" borderId="0" applyProtection="0"/>
    <xf numFmtId="0" fontId="89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3" fillId="0" borderId="0" applyProtection="0"/>
    <xf numFmtId="0" fontId="6" fillId="0" borderId="0"/>
    <xf numFmtId="0" fontId="14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55" fillId="0" borderId="0"/>
    <xf numFmtId="0" fontId="26" fillId="0" borderId="0"/>
    <xf numFmtId="0" fontId="26" fillId="0" borderId="0"/>
    <xf numFmtId="0" fontId="26" fillId="0" borderId="0"/>
    <xf numFmtId="0" fontId="98" fillId="0" borderId="0"/>
    <xf numFmtId="0" fontId="98" fillId="0" borderId="0"/>
    <xf numFmtId="0" fontId="89" fillId="0" borderId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6" fillId="0" borderId="0"/>
    <xf numFmtId="0" fontId="98" fillId="0" borderId="0"/>
    <xf numFmtId="0" fontId="9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60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26" fillId="0" borderId="0"/>
    <xf numFmtId="0" fontId="14" fillId="0" borderId="0"/>
    <xf numFmtId="0" fontId="6" fillId="0" borderId="0"/>
    <xf numFmtId="0" fontId="6" fillId="0" borderId="0" applyProtection="0"/>
    <xf numFmtId="0" fontId="1" fillId="0" borderId="0"/>
    <xf numFmtId="0" fontId="98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1" fillId="0" borderId="0" applyNumberFormat="0" applyFill="0" applyBorder="0" applyProtection="0">
      <alignment vertical="top"/>
    </xf>
    <xf numFmtId="0" fontId="162" fillId="0" borderId="0"/>
    <xf numFmtId="0" fontId="6" fillId="0" borderId="0"/>
    <xf numFmtId="0" fontId="6" fillId="0" borderId="0"/>
    <xf numFmtId="0" fontId="6" fillId="0" borderId="0"/>
    <xf numFmtId="0" fontId="161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8" fillId="0" borderId="0"/>
    <xf numFmtId="0" fontId="89" fillId="0" borderId="0"/>
    <xf numFmtId="0" fontId="19" fillId="0" borderId="0"/>
    <xf numFmtId="0" fontId="89" fillId="0" borderId="0"/>
    <xf numFmtId="0" fontId="1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47" fillId="0" borderId="0" applyFont="0"/>
    <xf numFmtId="0" fontId="79" fillId="4" borderId="0"/>
    <xf numFmtId="0" fontId="110" fillId="0" borderId="0"/>
    <xf numFmtId="0" fontId="27" fillId="34" borderId="31" applyNumberFormat="0" applyFont="0" applyAlignment="0" applyProtection="0"/>
    <xf numFmtId="0" fontId="27" fillId="34" borderId="31" applyNumberFormat="0" applyFont="0" applyAlignment="0" applyProtection="0"/>
    <xf numFmtId="0" fontId="89" fillId="33" borderId="31" applyNumberFormat="0" applyFont="0" applyAlignment="0" applyProtection="0"/>
    <xf numFmtId="0" fontId="89" fillId="33" borderId="31" applyNumberFormat="0" applyFont="0" applyAlignment="0" applyProtection="0"/>
    <xf numFmtId="0" fontId="89" fillId="33" borderId="31" applyNumberFormat="0" applyFont="0" applyAlignment="0" applyProtection="0"/>
    <xf numFmtId="0" fontId="89" fillId="33" borderId="31" applyNumberFormat="0" applyFont="0" applyAlignment="0" applyProtection="0"/>
    <xf numFmtId="0" fontId="89" fillId="33" borderId="31" applyNumberFormat="0" applyFont="0" applyAlignment="0" applyProtection="0"/>
    <xf numFmtId="0" fontId="89" fillId="33" borderId="31" applyNumberFormat="0" applyFont="0" applyAlignment="0" applyProtection="0"/>
    <xf numFmtId="0" fontId="89" fillId="33" borderId="31" applyNumberFormat="0" applyFont="0" applyAlignment="0" applyProtection="0"/>
    <xf numFmtId="0" fontId="89" fillId="33" borderId="31" applyNumberFormat="0" applyFont="0" applyAlignment="0" applyProtection="0"/>
    <xf numFmtId="0" fontId="89" fillId="33" borderId="31" applyNumberFormat="0" applyFont="0" applyAlignment="0" applyProtection="0"/>
    <xf numFmtId="0" fontId="89" fillId="33" borderId="31" applyNumberFormat="0" applyFont="0" applyAlignment="0" applyProtection="0"/>
    <xf numFmtId="0" fontId="14" fillId="34" borderId="31" applyNumberFormat="0" applyFont="0" applyAlignment="0" applyProtection="0"/>
    <xf numFmtId="0" fontId="14" fillId="34" borderId="31" applyNumberFormat="0" applyFont="0" applyAlignment="0" applyProtection="0"/>
    <xf numFmtId="0" fontId="89" fillId="3" borderId="2" applyNumberFormat="0" applyFont="0" applyAlignment="0" applyProtection="0"/>
    <xf numFmtId="0" fontId="89" fillId="3" borderId="2" applyNumberFormat="0" applyFont="0" applyAlignment="0" applyProtection="0"/>
    <xf numFmtId="304" fontId="163" fillId="0" borderId="0" applyFont="0" applyFill="0" applyBorder="0" applyProtection="0">
      <alignment vertical="top" wrapText="1"/>
    </xf>
    <xf numFmtId="0" fontId="27" fillId="0" borderId="0"/>
    <xf numFmtId="0" fontId="27" fillId="0" borderId="0" applyProtection="0"/>
    <xf numFmtId="0" fontId="27" fillId="0" borderId="0" applyProtection="0"/>
    <xf numFmtId="3" fontId="164" fillId="0" borderId="0" applyFont="0" applyFill="0" applyBorder="0" applyAlignment="0" applyProtection="0"/>
    <xf numFmtId="167" fontId="4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2" fillId="0" borderId="0" applyProtection="0"/>
    <xf numFmtId="0" fontId="6" fillId="0" borderId="0" applyFont="0" applyFill="0" applyBorder="0" applyAlignment="0" applyProtection="0"/>
    <xf numFmtId="0" fontId="19" fillId="0" borderId="0"/>
    <xf numFmtId="0" fontId="166" fillId="25" borderId="32" applyNumberFormat="0" applyAlignment="0" applyProtection="0"/>
    <xf numFmtId="0" fontId="166" fillId="25" borderId="32" applyNumberFormat="0" applyAlignment="0" applyProtection="0"/>
    <xf numFmtId="0" fontId="166" fillId="25" borderId="32" applyNumberFormat="0" applyAlignment="0" applyProtection="0"/>
    <xf numFmtId="176" fontId="167" fillId="0" borderId="6" applyFont="0" applyBorder="0" applyAlignment="0"/>
    <xf numFmtId="0" fontId="168" fillId="4" borderId="0"/>
    <xf numFmtId="0" fontId="91" fillId="4" borderId="0"/>
    <xf numFmtId="0" fontId="91" fillId="4" borderId="0"/>
    <xf numFmtId="0" fontId="91" fillId="4" borderId="0"/>
    <xf numFmtId="172" fontId="14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14" fontId="67" fillId="0" borderId="0">
      <alignment horizontal="center" wrapText="1"/>
      <protection locked="0"/>
    </xf>
    <xf numFmtId="14" fontId="68" fillId="0" borderId="0">
      <alignment horizontal="center" wrapText="1"/>
      <protection locked="0"/>
    </xf>
    <xf numFmtId="305" fontId="82" fillId="0" borderId="0" applyFont="0" applyFill="0" applyBorder="0" applyAlignment="0" applyProtection="0"/>
    <xf numFmtId="306" fontId="17" fillId="0" borderId="0" applyFont="0" applyFill="0" applyBorder="0" applyAlignment="0" applyProtection="0"/>
    <xf numFmtId="307" fontId="90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227" fontId="14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309" fontId="14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26" fillId="0" borderId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311" fontId="90" fillId="0" borderId="0" applyFont="0" applyFill="0" applyBorder="0" applyAlignment="0" applyProtection="0"/>
    <xf numFmtId="312" fontId="17" fillId="0" borderId="0" applyFont="0" applyFill="0" applyBorder="0" applyAlignment="0" applyProtection="0"/>
    <xf numFmtId="313" fontId="90" fillId="0" borderId="0" applyFont="0" applyFill="0" applyBorder="0" applyAlignment="0" applyProtection="0"/>
    <xf numFmtId="314" fontId="17" fillId="0" borderId="0" applyFont="0" applyFill="0" applyBorder="0" applyAlignment="0" applyProtection="0"/>
    <xf numFmtId="315" fontId="90" fillId="0" borderId="0" applyFont="0" applyFill="0" applyBorder="0" applyAlignment="0" applyProtection="0"/>
    <xf numFmtId="316" fontId="1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1" fillId="0" borderId="33" applyNumberFormat="0" applyBorder="0"/>
    <xf numFmtId="9" fontId="41" fillId="0" borderId="33" applyNumberFormat="0" applyBorder="0"/>
    <xf numFmtId="0" fontId="14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9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9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9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69" fillId="0" borderId="0"/>
    <xf numFmtId="0" fontId="170" fillId="0" borderId="0"/>
    <xf numFmtId="0" fontId="41" fillId="0" borderId="0" applyNumberFormat="0" applyFont="0" applyFill="0" applyBorder="0" applyAlignment="0" applyProtection="0">
      <alignment horizontal="left"/>
    </xf>
    <xf numFmtId="0" fontId="171" fillId="0" borderId="27">
      <alignment horizontal="center"/>
    </xf>
    <xf numFmtId="1" fontId="14" fillId="0" borderId="13" applyNumberFormat="0" applyFill="0" applyAlignment="0" applyProtection="0">
      <alignment horizontal="center" vertical="center"/>
    </xf>
    <xf numFmtId="0" fontId="172" fillId="35" borderId="0" applyNumberFormat="0" applyFont="0" applyBorder="0" applyAlignment="0">
      <alignment horizontal="center"/>
    </xf>
    <xf numFmtId="0" fontId="172" fillId="35" borderId="0" applyNumberFormat="0" applyFont="0" applyBorder="0" applyAlignment="0">
      <alignment horizontal="center"/>
    </xf>
    <xf numFmtId="14" fontId="173" fillId="0" borderId="0" applyNumberFormat="0" applyFill="0" applyBorder="0" applyAlignment="0" applyProtection="0">
      <alignment horizontal="left"/>
    </xf>
    <xf numFmtId="0" fontId="141" fillId="0" borderId="0"/>
    <xf numFmtId="0" fontId="27" fillId="0" borderId="0"/>
    <xf numFmtId="172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207" fontId="38" fillId="0" borderId="0" applyFont="0" applyFill="0" applyBorder="0" applyAlignment="0" applyProtection="0"/>
    <xf numFmtId="172" fontId="26" fillId="0" borderId="0" applyProtection="0"/>
    <xf numFmtId="3" fontId="38" fillId="0" borderId="34">
      <alignment horizontal="right" wrapText="1"/>
    </xf>
    <xf numFmtId="4" fontId="174" fillId="36" borderId="35" applyNumberFormat="0" applyProtection="0">
      <alignment vertical="center"/>
    </xf>
    <xf numFmtId="4" fontId="175" fillId="36" borderId="35" applyNumberFormat="0" applyProtection="0">
      <alignment vertical="center"/>
    </xf>
    <xf numFmtId="4" fontId="175" fillId="36" borderId="35" applyNumberFormat="0" applyProtection="0">
      <alignment vertical="center"/>
    </xf>
    <xf numFmtId="4" fontId="174" fillId="36" borderId="35" applyNumberFormat="0" applyProtection="0">
      <alignment vertical="center"/>
    </xf>
    <xf numFmtId="4" fontId="176" fillId="36" borderId="35" applyNumberFormat="0" applyProtection="0">
      <alignment vertical="center"/>
    </xf>
    <xf numFmtId="4" fontId="177" fillId="36" borderId="35" applyNumberFormat="0" applyProtection="0">
      <alignment vertical="center"/>
    </xf>
    <xf numFmtId="4" fontId="177" fillId="36" borderId="35" applyNumberFormat="0" applyProtection="0">
      <alignment vertical="center"/>
    </xf>
    <xf numFmtId="4" fontId="176" fillId="36" borderId="35" applyNumberFormat="0" applyProtection="0">
      <alignment vertical="center"/>
    </xf>
    <xf numFmtId="4" fontId="178" fillId="36" borderId="35" applyNumberFormat="0" applyProtection="0">
      <alignment horizontal="left" vertical="center" indent="1"/>
    </xf>
    <xf numFmtId="4" fontId="179" fillId="36" borderId="35" applyNumberFormat="0" applyProtection="0">
      <alignment horizontal="left" vertical="center" indent="1"/>
    </xf>
    <xf numFmtId="4" fontId="179" fillId="36" borderId="35" applyNumberFormat="0" applyProtection="0">
      <alignment horizontal="left" vertical="center" indent="1"/>
    </xf>
    <xf numFmtId="4" fontId="178" fillId="36" borderId="35" applyNumberFormat="0" applyProtection="0">
      <alignment horizontal="left" vertical="center" indent="1"/>
    </xf>
    <xf numFmtId="4" fontId="178" fillId="37" borderId="0" applyNumberFormat="0" applyProtection="0">
      <alignment horizontal="left" vertical="center" indent="1"/>
    </xf>
    <xf numFmtId="4" fontId="179" fillId="37" borderId="0" applyNumberFormat="0" applyProtection="0">
      <alignment horizontal="left" vertical="center" indent="1"/>
    </xf>
    <xf numFmtId="4" fontId="178" fillId="38" borderId="35" applyNumberFormat="0" applyProtection="0">
      <alignment horizontal="right" vertical="center"/>
    </xf>
    <xf numFmtId="4" fontId="179" fillId="38" borderId="35" applyNumberFormat="0" applyProtection="0">
      <alignment horizontal="right" vertical="center"/>
    </xf>
    <xf numFmtId="4" fontId="179" fillId="38" borderId="35" applyNumberFormat="0" applyProtection="0">
      <alignment horizontal="right" vertical="center"/>
    </xf>
    <xf numFmtId="4" fontId="178" fillId="38" borderId="35" applyNumberFormat="0" applyProtection="0">
      <alignment horizontal="right" vertical="center"/>
    </xf>
    <xf numFmtId="4" fontId="178" fillId="39" borderId="35" applyNumberFormat="0" applyProtection="0">
      <alignment horizontal="right" vertical="center"/>
    </xf>
    <xf numFmtId="4" fontId="179" fillId="39" borderId="35" applyNumberFormat="0" applyProtection="0">
      <alignment horizontal="right" vertical="center"/>
    </xf>
    <xf numFmtId="4" fontId="179" fillId="39" borderId="35" applyNumberFormat="0" applyProtection="0">
      <alignment horizontal="right" vertical="center"/>
    </xf>
    <xf numFmtId="4" fontId="178" fillId="39" borderId="35" applyNumberFormat="0" applyProtection="0">
      <alignment horizontal="right" vertical="center"/>
    </xf>
    <xf numFmtId="4" fontId="178" fillId="40" borderId="35" applyNumberFormat="0" applyProtection="0">
      <alignment horizontal="right" vertical="center"/>
    </xf>
    <xf numFmtId="4" fontId="179" fillId="40" borderId="35" applyNumberFormat="0" applyProtection="0">
      <alignment horizontal="right" vertical="center"/>
    </xf>
    <xf numFmtId="4" fontId="179" fillId="40" borderId="35" applyNumberFormat="0" applyProtection="0">
      <alignment horizontal="right" vertical="center"/>
    </xf>
    <xf numFmtId="4" fontId="178" fillId="40" borderId="35" applyNumberFormat="0" applyProtection="0">
      <alignment horizontal="right" vertical="center"/>
    </xf>
    <xf numFmtId="4" fontId="178" fillId="41" borderId="35" applyNumberFormat="0" applyProtection="0">
      <alignment horizontal="right" vertical="center"/>
    </xf>
    <xf numFmtId="4" fontId="179" fillId="41" borderId="35" applyNumberFormat="0" applyProtection="0">
      <alignment horizontal="right" vertical="center"/>
    </xf>
    <xf numFmtId="4" fontId="179" fillId="41" borderId="35" applyNumberFormat="0" applyProtection="0">
      <alignment horizontal="right" vertical="center"/>
    </xf>
    <xf numFmtId="4" fontId="178" fillId="41" borderId="35" applyNumberFormat="0" applyProtection="0">
      <alignment horizontal="right" vertical="center"/>
    </xf>
    <xf numFmtId="4" fontId="178" fillId="42" borderId="35" applyNumberFormat="0" applyProtection="0">
      <alignment horizontal="right" vertical="center"/>
    </xf>
    <xf numFmtId="4" fontId="179" fillId="42" borderId="35" applyNumberFormat="0" applyProtection="0">
      <alignment horizontal="right" vertical="center"/>
    </xf>
    <xf numFmtId="4" fontId="179" fillId="42" borderId="35" applyNumberFormat="0" applyProtection="0">
      <alignment horizontal="right" vertical="center"/>
    </xf>
    <xf numFmtId="4" fontId="178" fillId="42" borderId="35" applyNumberFormat="0" applyProtection="0">
      <alignment horizontal="right" vertical="center"/>
    </xf>
    <xf numFmtId="4" fontId="178" fillId="43" borderId="35" applyNumberFormat="0" applyProtection="0">
      <alignment horizontal="right" vertical="center"/>
    </xf>
    <xf numFmtId="4" fontId="179" fillId="43" borderId="35" applyNumberFormat="0" applyProtection="0">
      <alignment horizontal="right" vertical="center"/>
    </xf>
    <xf numFmtId="4" fontId="179" fillId="43" borderId="35" applyNumberFormat="0" applyProtection="0">
      <alignment horizontal="right" vertical="center"/>
    </xf>
    <xf numFmtId="4" fontId="178" fillId="43" borderId="35" applyNumberFormat="0" applyProtection="0">
      <alignment horizontal="right" vertical="center"/>
    </xf>
    <xf numFmtId="4" fontId="178" fillId="44" borderId="35" applyNumberFormat="0" applyProtection="0">
      <alignment horizontal="right" vertical="center"/>
    </xf>
    <xf numFmtId="4" fontId="179" fillId="44" borderId="35" applyNumberFormat="0" applyProtection="0">
      <alignment horizontal="right" vertical="center"/>
    </xf>
    <xf numFmtId="4" fontId="179" fillId="44" borderId="35" applyNumberFormat="0" applyProtection="0">
      <alignment horizontal="right" vertical="center"/>
    </xf>
    <xf numFmtId="4" fontId="178" fillId="44" borderId="35" applyNumberFormat="0" applyProtection="0">
      <alignment horizontal="right" vertical="center"/>
    </xf>
    <xf numFmtId="4" fontId="178" fillId="45" borderId="35" applyNumberFormat="0" applyProtection="0">
      <alignment horizontal="right" vertical="center"/>
    </xf>
    <xf numFmtId="4" fontId="179" fillId="45" borderId="35" applyNumberFormat="0" applyProtection="0">
      <alignment horizontal="right" vertical="center"/>
    </xf>
    <xf numFmtId="4" fontId="179" fillId="45" borderId="35" applyNumberFormat="0" applyProtection="0">
      <alignment horizontal="right" vertical="center"/>
    </xf>
    <xf numFmtId="4" fontId="178" fillId="45" borderId="35" applyNumberFormat="0" applyProtection="0">
      <alignment horizontal="right" vertical="center"/>
    </xf>
    <xf numFmtId="4" fontId="178" fillId="46" borderId="35" applyNumberFormat="0" applyProtection="0">
      <alignment horizontal="right" vertical="center"/>
    </xf>
    <xf numFmtId="4" fontId="179" fillId="46" borderId="35" applyNumberFormat="0" applyProtection="0">
      <alignment horizontal="right" vertical="center"/>
    </xf>
    <xf numFmtId="4" fontId="179" fillId="46" borderId="35" applyNumberFormat="0" applyProtection="0">
      <alignment horizontal="right" vertical="center"/>
    </xf>
    <xf numFmtId="4" fontId="178" fillId="46" borderId="35" applyNumberFormat="0" applyProtection="0">
      <alignment horizontal="right" vertical="center"/>
    </xf>
    <xf numFmtId="4" fontId="174" fillId="47" borderId="36" applyNumberFormat="0" applyProtection="0">
      <alignment horizontal="left" vertical="center" indent="1"/>
    </xf>
    <xf numFmtId="4" fontId="175" fillId="47" borderId="36" applyNumberFormat="0" applyProtection="0">
      <alignment horizontal="left" vertical="center" indent="1"/>
    </xf>
    <xf numFmtId="4" fontId="174" fillId="48" borderId="0" applyNumberFormat="0" applyProtection="0">
      <alignment horizontal="left" vertical="center" indent="1"/>
    </xf>
    <xf numFmtId="4" fontId="175" fillId="48" borderId="0" applyNumberFormat="0" applyProtection="0">
      <alignment horizontal="left" vertical="center" indent="1"/>
    </xf>
    <xf numFmtId="4" fontId="174" fillId="37" borderId="0" applyNumberFormat="0" applyProtection="0">
      <alignment horizontal="left" vertical="center" indent="1"/>
    </xf>
    <xf numFmtId="4" fontId="175" fillId="37" borderId="0" applyNumberFormat="0" applyProtection="0">
      <alignment horizontal="left" vertical="center" indent="1"/>
    </xf>
    <xf numFmtId="4" fontId="178" fillId="48" borderId="35" applyNumberFormat="0" applyProtection="0">
      <alignment horizontal="right" vertical="center"/>
    </xf>
    <xf numFmtId="4" fontId="179" fillId="48" borderId="35" applyNumberFormat="0" applyProtection="0">
      <alignment horizontal="right" vertical="center"/>
    </xf>
    <xf numFmtId="4" fontId="179" fillId="48" borderId="35" applyNumberFormat="0" applyProtection="0">
      <alignment horizontal="right" vertical="center"/>
    </xf>
    <xf numFmtId="4" fontId="178" fillId="48" borderId="35" applyNumberFormat="0" applyProtection="0">
      <alignment horizontal="right" vertical="center"/>
    </xf>
    <xf numFmtId="4" fontId="40" fillId="48" borderId="0" applyNumberFormat="0" applyProtection="0">
      <alignment horizontal="left" vertical="center" indent="1"/>
    </xf>
    <xf numFmtId="4" fontId="39" fillId="48" borderId="0" applyNumberFormat="0" applyProtection="0">
      <alignment horizontal="left" vertical="center" indent="1"/>
    </xf>
    <xf numFmtId="4" fontId="40" fillId="37" borderId="0" applyNumberFormat="0" applyProtection="0">
      <alignment horizontal="left" vertical="center" indent="1"/>
    </xf>
    <xf numFmtId="4" fontId="39" fillId="37" borderId="0" applyNumberFormat="0" applyProtection="0">
      <alignment horizontal="left" vertical="center" indent="1"/>
    </xf>
    <xf numFmtId="4" fontId="178" fillId="49" borderId="35" applyNumberFormat="0" applyProtection="0">
      <alignment vertical="center"/>
    </xf>
    <xf numFmtId="4" fontId="179" fillId="49" borderId="35" applyNumberFormat="0" applyProtection="0">
      <alignment vertical="center"/>
    </xf>
    <xf numFmtId="4" fontId="179" fillId="49" borderId="35" applyNumberFormat="0" applyProtection="0">
      <alignment vertical="center"/>
    </xf>
    <xf numFmtId="4" fontId="178" fillId="49" borderId="35" applyNumberFormat="0" applyProtection="0">
      <alignment vertical="center"/>
    </xf>
    <xf numFmtId="4" fontId="180" fillId="49" borderId="35" applyNumberFormat="0" applyProtection="0">
      <alignment vertical="center"/>
    </xf>
    <xf numFmtId="4" fontId="181" fillId="49" borderId="35" applyNumberFormat="0" applyProtection="0">
      <alignment vertical="center"/>
    </xf>
    <xf numFmtId="4" fontId="181" fillId="49" borderId="35" applyNumberFormat="0" applyProtection="0">
      <alignment vertical="center"/>
    </xf>
    <xf numFmtId="4" fontId="180" fillId="49" borderId="35" applyNumberFormat="0" applyProtection="0">
      <alignment vertical="center"/>
    </xf>
    <xf numFmtId="4" fontId="174" fillId="48" borderId="37" applyNumberFormat="0" applyProtection="0">
      <alignment horizontal="left" vertical="center" indent="1"/>
    </xf>
    <xf numFmtId="4" fontId="175" fillId="48" borderId="37" applyNumberFormat="0" applyProtection="0">
      <alignment horizontal="left" vertical="center" indent="1"/>
    </xf>
    <xf numFmtId="4" fontId="175" fillId="48" borderId="37" applyNumberFormat="0" applyProtection="0">
      <alignment horizontal="left" vertical="center" indent="1"/>
    </xf>
    <xf numFmtId="4" fontId="174" fillId="48" borderId="37" applyNumberFormat="0" applyProtection="0">
      <alignment horizontal="left" vertical="center" indent="1"/>
    </xf>
    <xf numFmtId="4" fontId="178" fillId="49" borderId="35" applyNumberFormat="0" applyProtection="0">
      <alignment horizontal="right" vertical="center"/>
    </xf>
    <xf numFmtId="4" fontId="179" fillId="49" borderId="35" applyNumberFormat="0" applyProtection="0">
      <alignment horizontal="right" vertical="center"/>
    </xf>
    <xf numFmtId="4" fontId="179" fillId="49" borderId="35" applyNumberFormat="0" applyProtection="0">
      <alignment horizontal="right" vertical="center"/>
    </xf>
    <xf numFmtId="4" fontId="178" fillId="49" borderId="35" applyNumberFormat="0" applyProtection="0">
      <alignment horizontal="right" vertical="center"/>
    </xf>
    <xf numFmtId="4" fontId="180" fillId="49" borderId="35" applyNumberFormat="0" applyProtection="0">
      <alignment horizontal="right" vertical="center"/>
    </xf>
    <xf numFmtId="4" fontId="181" fillId="49" borderId="35" applyNumberFormat="0" applyProtection="0">
      <alignment horizontal="right" vertical="center"/>
    </xf>
    <xf numFmtId="4" fontId="181" fillId="49" borderId="35" applyNumberFormat="0" applyProtection="0">
      <alignment horizontal="right" vertical="center"/>
    </xf>
    <xf numFmtId="4" fontId="180" fillId="49" borderId="35" applyNumberFormat="0" applyProtection="0">
      <alignment horizontal="right" vertical="center"/>
    </xf>
    <xf numFmtId="4" fontId="174" fillId="48" borderId="35" applyNumberFormat="0" applyProtection="0">
      <alignment horizontal="left" vertical="center" indent="1"/>
    </xf>
    <xf numFmtId="4" fontId="175" fillId="48" borderId="35" applyNumberFormat="0" applyProtection="0">
      <alignment horizontal="left" vertical="center" indent="1"/>
    </xf>
    <xf numFmtId="4" fontId="175" fillId="48" borderId="35" applyNumberFormat="0" applyProtection="0">
      <alignment horizontal="left" vertical="center" indent="1"/>
    </xf>
    <xf numFmtId="4" fontId="174" fillId="48" borderId="35" applyNumberFormat="0" applyProtection="0">
      <alignment horizontal="left" vertical="center" indent="1"/>
    </xf>
    <xf numFmtId="4" fontId="182" fillId="30" borderId="37" applyNumberFormat="0" applyProtection="0">
      <alignment horizontal="left" vertical="center" indent="1"/>
    </xf>
    <xf numFmtId="4" fontId="183" fillId="30" borderId="37" applyNumberFormat="0" applyProtection="0">
      <alignment horizontal="left" vertical="center" indent="1"/>
    </xf>
    <xf numFmtId="4" fontId="183" fillId="30" borderId="37" applyNumberFormat="0" applyProtection="0">
      <alignment horizontal="left" vertical="center" indent="1"/>
    </xf>
    <xf numFmtId="4" fontId="182" fillId="30" borderId="37" applyNumberFormat="0" applyProtection="0">
      <alignment horizontal="left" vertical="center" indent="1"/>
    </xf>
    <xf numFmtId="4" fontId="184" fillId="49" borderId="35" applyNumberFormat="0" applyProtection="0">
      <alignment horizontal="right" vertical="center"/>
    </xf>
    <xf numFmtId="4" fontId="185" fillId="49" borderId="35" applyNumberFormat="0" applyProtection="0">
      <alignment horizontal="right" vertical="center"/>
    </xf>
    <xf numFmtId="4" fontId="185" fillId="49" borderId="35" applyNumberFormat="0" applyProtection="0">
      <alignment horizontal="right" vertical="center"/>
    </xf>
    <xf numFmtId="4" fontId="184" fillId="49" borderId="35" applyNumberFormat="0" applyProtection="0">
      <alignment horizontal="right" vertical="center"/>
    </xf>
    <xf numFmtId="317" fontId="186" fillId="0" borderId="0" applyFont="0" applyFill="0" applyBorder="0" applyAlignment="0" applyProtection="0"/>
    <xf numFmtId="0" fontId="172" fillId="1" borderId="38" applyNumberFormat="0" applyFont="0" applyAlignment="0">
      <alignment horizontal="center"/>
    </xf>
    <xf numFmtId="0" fontId="172" fillId="1" borderId="38" applyNumberFormat="0" applyFont="0" applyAlignment="0">
      <alignment horizontal="center"/>
    </xf>
    <xf numFmtId="0" fontId="172" fillId="1" borderId="38" applyNumberFormat="0" applyFont="0" applyAlignment="0">
      <alignment horizontal="center"/>
    </xf>
    <xf numFmtId="0" fontId="172" fillId="1" borderId="38" applyNumberFormat="0" applyFont="0" applyAlignment="0">
      <alignment horizontal="center"/>
    </xf>
    <xf numFmtId="0" fontId="172" fillId="1" borderId="38" applyNumberFormat="0" applyFont="0" applyAlignment="0">
      <alignment horizontal="center"/>
    </xf>
    <xf numFmtId="0" fontId="172" fillId="1" borderId="38" applyNumberFormat="0" applyFont="0" applyAlignment="0">
      <alignment horizontal="center"/>
    </xf>
    <xf numFmtId="0" fontId="172" fillId="1" borderId="38" applyNumberFormat="0" applyFont="0" applyAlignment="0">
      <alignment horizontal="center"/>
    </xf>
    <xf numFmtId="0" fontId="172" fillId="1" borderId="38" applyNumberFormat="0" applyFont="0" applyAlignment="0">
      <alignment horizontal="center"/>
    </xf>
    <xf numFmtId="3" fontId="22" fillId="0" borderId="0"/>
    <xf numFmtId="0" fontId="187" fillId="0" borderId="0" applyNumberFormat="0" applyFill="0" applyBorder="0" applyAlignment="0">
      <alignment horizontal="center"/>
    </xf>
    <xf numFmtId="0" fontId="14" fillId="0" borderId="0"/>
    <xf numFmtId="176" fontId="188" fillId="0" borderId="0" applyNumberFormat="0" applyBorder="0" applyAlignment="0">
      <alignment horizontal="centerContinuous"/>
    </xf>
    <xf numFmtId="0" fontId="8" fillId="0" borderId="13">
      <alignment horizontal="center"/>
    </xf>
    <xf numFmtId="0" fontId="41" fillId="0" borderId="0"/>
    <xf numFmtId="0" fontId="21" fillId="0" borderId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0" fontId="27" fillId="0" borderId="0" applyNumberFormat="0" applyFill="0" applyBorder="0" applyAlignment="0" applyProtection="0"/>
    <xf numFmtId="171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209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/>
    <xf numFmtId="318" fontId="74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206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206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7" fillId="0" borderId="0"/>
    <xf numFmtId="318" fontId="74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205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7" fillId="0" borderId="0"/>
    <xf numFmtId="209" fontId="38" fillId="0" borderId="0" applyFont="0" applyFill="0" applyBorder="0" applyAlignment="0" applyProtection="0"/>
    <xf numFmtId="318" fontId="74" fillId="0" borderId="0" applyFont="0" applyFill="0" applyBorder="0" applyAlignment="0" applyProtection="0"/>
    <xf numFmtId="18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8" fillId="0" borderId="0" applyFont="0" applyFill="0" applyBorder="0" applyAlignment="0" applyProtection="0"/>
    <xf numFmtId="206" fontId="38" fillId="0" borderId="0" applyFont="0" applyFill="0" applyBorder="0" applyAlignment="0" applyProtection="0"/>
    <xf numFmtId="167" fontId="8" fillId="0" borderId="0" applyFont="0" applyFill="0" applyBorder="0" applyAlignment="0" applyProtection="0"/>
    <xf numFmtId="206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186" fontId="38" fillId="0" borderId="0" applyFont="0" applyFill="0" applyBorder="0" applyAlignment="0" applyProtection="0"/>
    <xf numFmtId="176" fontId="48" fillId="0" borderId="0" applyFont="0" applyFill="0" applyBorder="0" applyAlignment="0" applyProtection="0"/>
    <xf numFmtId="20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41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1" fontId="42" fillId="0" borderId="0" applyFont="0" applyFill="0" applyBorder="0" applyAlignment="0" applyProtection="0"/>
    <xf numFmtId="167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1" fontId="42" fillId="0" borderId="0" applyFont="0" applyFill="0" applyBorder="0" applyAlignment="0" applyProtection="0"/>
    <xf numFmtId="4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41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27" fillId="0" borderId="0"/>
    <xf numFmtId="318" fontId="74" fillId="0" borderId="0" applyFont="0" applyFill="0" applyBorder="0" applyAlignment="0" applyProtection="0"/>
    <xf numFmtId="41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16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208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4" fontId="189" fillId="0" borderId="0"/>
    <xf numFmtId="0" fontId="190" fillId="0" borderId="0"/>
    <xf numFmtId="0" fontId="146" fillId="0" borderId="0"/>
    <xf numFmtId="0" fontId="146" fillId="0" borderId="0"/>
    <xf numFmtId="40" fontId="191" fillId="0" borderId="0" applyBorder="0">
      <alignment horizontal="right"/>
    </xf>
    <xf numFmtId="0" fontId="192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319" fontId="74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166" fontId="193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2" fontId="63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3" fontId="14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1" fontId="4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22" fontId="63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25" fontId="194" fillId="5" borderId="39" applyFont="0" applyFill="0" applyBorder="0"/>
    <xf numFmtId="325" fontId="194" fillId="5" borderId="39" applyFont="0" applyFill="0" applyBorder="0"/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25" fontId="194" fillId="5" borderId="39" applyFont="0" applyFill="0" applyBorder="0"/>
    <xf numFmtId="325" fontId="194" fillId="5" borderId="39" applyFont="0" applyFill="0" applyBorder="0"/>
    <xf numFmtId="323" fontId="14" fillId="0" borderId="8">
      <alignment horizontal="right" vertical="center"/>
    </xf>
    <xf numFmtId="323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320" fontId="38" fillId="0" borderId="8">
      <alignment horizontal="right" vertical="center"/>
    </xf>
    <xf numFmtId="320" fontId="38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4" fillId="0" borderId="8">
      <alignment horizontal="right" vertical="center"/>
    </xf>
    <xf numFmtId="256" fontId="14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164" fontId="63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26" fontId="8" fillId="0" borderId="8">
      <alignment horizontal="right" vertical="center"/>
    </xf>
    <xf numFmtId="326" fontId="8" fillId="0" borderId="8">
      <alignment horizontal="right" vertical="center"/>
    </xf>
    <xf numFmtId="0" fontId="98" fillId="0" borderId="0"/>
    <xf numFmtId="0" fontId="98" fillId="0" borderId="0"/>
    <xf numFmtId="326" fontId="8" fillId="0" borderId="8">
      <alignment horizontal="right" vertical="center"/>
    </xf>
    <xf numFmtId="326" fontId="8" fillId="0" borderId="8">
      <alignment horizontal="right" vertical="center"/>
    </xf>
    <xf numFmtId="0" fontId="98" fillId="0" borderId="0"/>
    <xf numFmtId="0" fontId="98" fillId="0" borderId="0"/>
    <xf numFmtId="326" fontId="8" fillId="0" borderId="8">
      <alignment horizontal="right" vertical="center"/>
    </xf>
    <xf numFmtId="326" fontId="8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320" fontId="38" fillId="0" borderId="8">
      <alignment horizontal="right" vertical="center"/>
    </xf>
    <xf numFmtId="320" fontId="38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164" fontId="63" fillId="0" borderId="8">
      <alignment horizontal="right" vertical="center"/>
    </xf>
    <xf numFmtId="164" fontId="63" fillId="0" borderId="8">
      <alignment horizontal="right" vertical="center"/>
    </xf>
    <xf numFmtId="0" fontId="98" fillId="0" borderId="0"/>
    <xf numFmtId="0" fontId="98" fillId="0" borderId="0"/>
    <xf numFmtId="325" fontId="194" fillId="5" borderId="39" applyFont="0" applyFill="0" applyBorder="0"/>
    <xf numFmtId="325" fontId="194" fillId="5" borderId="39" applyFont="0" applyFill="0" applyBorder="0"/>
    <xf numFmtId="0" fontId="98" fillId="0" borderId="0"/>
    <xf numFmtId="0" fontId="98" fillId="0" borderId="0"/>
    <xf numFmtId="302" fontId="8" fillId="0" borderId="8">
      <alignment horizontal="right" vertical="center"/>
    </xf>
    <xf numFmtId="302" fontId="8" fillId="0" borderId="8">
      <alignment horizontal="right" vertical="center"/>
    </xf>
    <xf numFmtId="0" fontId="98" fillId="0" borderId="0"/>
    <xf numFmtId="0" fontId="98" fillId="0" borderId="0"/>
    <xf numFmtId="302" fontId="8" fillId="0" borderId="8">
      <alignment horizontal="right" vertical="center"/>
    </xf>
    <xf numFmtId="302" fontId="8" fillId="0" borderId="8">
      <alignment horizontal="right" vertical="center"/>
    </xf>
    <xf numFmtId="0" fontId="98" fillId="0" borderId="0"/>
    <xf numFmtId="0" fontId="98" fillId="0" borderId="0"/>
    <xf numFmtId="302" fontId="8" fillId="0" borderId="8">
      <alignment horizontal="right" vertical="center"/>
    </xf>
    <xf numFmtId="302" fontId="8" fillId="0" borderId="8">
      <alignment horizontal="right" vertical="center"/>
    </xf>
    <xf numFmtId="0" fontId="98" fillId="0" borderId="0"/>
    <xf numFmtId="319" fontId="74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166" fontId="193" fillId="0" borderId="8">
      <alignment horizontal="right" vertical="center"/>
    </xf>
    <xf numFmtId="166" fontId="193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8" fillId="0" borderId="0"/>
    <xf numFmtId="0" fontId="98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8" fillId="0" borderId="0"/>
    <xf numFmtId="0" fontId="98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8" fillId="0" borderId="0"/>
    <xf numFmtId="0" fontId="98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8" fillId="0" borderId="0"/>
    <xf numFmtId="0" fontId="98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8" fillId="0" borderId="0"/>
    <xf numFmtId="0" fontId="98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8" fillId="0" borderId="0"/>
    <xf numFmtId="0" fontId="98" fillId="0" borderId="0"/>
    <xf numFmtId="325" fontId="194" fillId="5" borderId="39" applyFont="0" applyFill="0" applyBorder="0"/>
    <xf numFmtId="325" fontId="194" fillId="5" borderId="39" applyFont="0" applyFill="0" applyBorder="0"/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322" fontId="63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7" fontId="195" fillId="0" borderId="8">
      <alignment horizontal="right" vertical="center"/>
    </xf>
    <xf numFmtId="327" fontId="195" fillId="0" borderId="8">
      <alignment horizontal="right" vertical="center"/>
    </xf>
    <xf numFmtId="0" fontId="98" fillId="0" borderId="0"/>
    <xf numFmtId="0" fontId="98" fillId="0" borderId="0"/>
    <xf numFmtId="320" fontId="38" fillId="0" borderId="8">
      <alignment horizontal="right" vertical="center"/>
    </xf>
    <xf numFmtId="320" fontId="38" fillId="0" borderId="8">
      <alignment horizontal="right" vertical="center"/>
    </xf>
    <xf numFmtId="0" fontId="98" fillId="0" borderId="0"/>
    <xf numFmtId="0" fontId="98" fillId="0" borderId="0"/>
    <xf numFmtId="319" fontId="74" fillId="0" borderId="8">
      <alignment horizontal="right" vertical="center"/>
    </xf>
    <xf numFmtId="319" fontId="74" fillId="0" borderId="8">
      <alignment horizontal="right" vertical="center"/>
    </xf>
    <xf numFmtId="0" fontId="98" fillId="0" borderId="0"/>
    <xf numFmtId="49" fontId="39" fillId="0" borderId="0" applyFill="0" applyBorder="0" applyAlignment="0"/>
    <xf numFmtId="0" fontId="98" fillId="0" borderId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14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328" fontId="6" fillId="0" borderId="0" applyFill="0" applyBorder="0" applyAlignment="0"/>
    <xf numFmtId="0" fontId="98" fillId="0" borderId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326" fontId="14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0" fontId="98" fillId="0" borderId="0"/>
    <xf numFmtId="329" fontId="6" fillId="0" borderId="0" applyFill="0" applyBorder="0" applyAlignment="0"/>
    <xf numFmtId="187" fontId="74" fillId="0" borderId="8">
      <alignment horizontal="center"/>
    </xf>
    <xf numFmtId="187" fontId="74" fillId="0" borderId="8">
      <alignment horizontal="center"/>
    </xf>
    <xf numFmtId="187" fontId="74" fillId="0" borderId="8">
      <alignment horizontal="center"/>
    </xf>
    <xf numFmtId="187" fontId="74" fillId="0" borderId="8">
      <alignment horizontal="center"/>
    </xf>
    <xf numFmtId="0" fontId="98" fillId="0" borderId="0"/>
    <xf numFmtId="0" fontId="196" fillId="0" borderId="40" applyProtection="0"/>
    <xf numFmtId="0" fontId="98" fillId="0" borderId="0"/>
    <xf numFmtId="0" fontId="74" fillId="0" borderId="0" applyProtection="0"/>
    <xf numFmtId="0" fontId="98" fillId="0" borderId="0"/>
    <xf numFmtId="0" fontId="6" fillId="0" borderId="0" applyProtection="0"/>
    <xf numFmtId="0" fontId="98" fillId="0" borderId="0"/>
    <xf numFmtId="0" fontId="82" fillId="0" borderId="0" applyProtection="0"/>
    <xf numFmtId="0" fontId="98" fillId="0" borderId="0"/>
    <xf numFmtId="0" fontId="196" fillId="0" borderId="40" applyProtection="0"/>
    <xf numFmtId="0" fontId="98" fillId="0" borderId="0"/>
    <xf numFmtId="0" fontId="74" fillId="0" borderId="0" applyProtection="0"/>
    <xf numFmtId="0" fontId="98" fillId="0" borderId="0"/>
    <xf numFmtId="0" fontId="6" fillId="0" borderId="0" applyProtection="0"/>
    <xf numFmtId="0" fontId="98" fillId="0" borderId="0"/>
    <xf numFmtId="0" fontId="82" fillId="0" borderId="0" applyProtection="0"/>
    <xf numFmtId="0" fontId="98" fillId="0" borderId="0"/>
    <xf numFmtId="330" fontId="197" fillId="0" borderId="0" applyNumberFormat="0" applyFont="0" applyFill="0" applyBorder="0" applyAlignment="0">
      <alignment horizontal="centerContinuous"/>
    </xf>
    <xf numFmtId="0" fontId="98" fillId="0" borderId="0"/>
    <xf numFmtId="0" fontId="30" fillId="0" borderId="0">
      <alignment vertical="center" wrapText="1"/>
      <protection locked="0"/>
    </xf>
    <xf numFmtId="0" fontId="98" fillId="0" borderId="0"/>
    <xf numFmtId="0" fontId="196" fillId="0" borderId="41"/>
    <xf numFmtId="0" fontId="98" fillId="0" borderId="0"/>
    <xf numFmtId="0" fontId="196" fillId="0" borderId="41"/>
    <xf numFmtId="0" fontId="98" fillId="0" borderId="0"/>
    <xf numFmtId="0" fontId="74" fillId="0" borderId="0" applyNumberFormat="0" applyFill="0" applyBorder="0" applyAlignment="0" applyProtection="0"/>
    <xf numFmtId="0" fontId="98" fillId="0" borderId="0"/>
    <xf numFmtId="0" fontId="74" fillId="0" borderId="0" applyNumberFormat="0" applyFill="0" applyBorder="0" applyAlignment="0" applyProtection="0"/>
    <xf numFmtId="0" fontId="98" fillId="0" borderId="0"/>
    <xf numFmtId="0" fontId="14" fillId="0" borderId="0" applyNumberFormat="0" applyFill="0" applyBorder="0" applyAlignment="0" applyProtection="0"/>
    <xf numFmtId="0" fontId="98" fillId="0" borderId="0"/>
    <xf numFmtId="0" fontId="82" fillId="0" borderId="0" applyNumberFormat="0" applyFill="0" applyBorder="0" applyAlignment="0" applyProtection="0"/>
    <xf numFmtId="0" fontId="98" fillId="0" borderId="0"/>
    <xf numFmtId="0" fontId="82" fillId="0" borderId="0" applyNumberFormat="0" applyFill="0" applyBorder="0" applyAlignment="0" applyProtection="0"/>
    <xf numFmtId="0" fontId="98" fillId="0" borderId="0"/>
    <xf numFmtId="0" fontId="48" fillId="0" borderId="6" applyNumberFormat="0" applyBorder="0" applyAlignment="0"/>
    <xf numFmtId="0" fontId="98" fillId="0" borderId="0"/>
    <xf numFmtId="0" fontId="98" fillId="0" borderId="0"/>
    <xf numFmtId="0" fontId="198" fillId="0" borderId="14" applyNumberFormat="0" applyBorder="0" applyAlignment="0">
      <alignment horizontal="center"/>
    </xf>
    <xf numFmtId="0" fontId="198" fillId="0" borderId="14" applyNumberFormat="0" applyBorder="0" applyAlignment="0">
      <alignment horizontal="center"/>
    </xf>
    <xf numFmtId="0" fontId="98" fillId="0" borderId="0"/>
    <xf numFmtId="3" fontId="199" fillId="0" borderId="5" applyNumberFormat="0" applyBorder="0" applyAlignment="0"/>
    <xf numFmtId="0" fontId="98" fillId="0" borderId="0"/>
    <xf numFmtId="0" fontId="200" fillId="0" borderId="0" applyFill="0" applyBorder="0" applyProtection="0">
      <alignment horizontal="left" vertical="top"/>
    </xf>
    <xf numFmtId="0" fontId="98" fillId="0" borderId="0"/>
    <xf numFmtId="0" fontId="201" fillId="0" borderId="6">
      <alignment horizontal="center" vertical="center" wrapText="1"/>
    </xf>
    <xf numFmtId="0" fontId="98" fillId="0" borderId="0"/>
    <xf numFmtId="0" fontId="98" fillId="0" borderId="0"/>
    <xf numFmtId="40" fontId="127" fillId="0" borderId="0"/>
    <xf numFmtId="0" fontId="98" fillId="0" borderId="0"/>
    <xf numFmtId="3" fontId="202" fillId="0" borderId="0" applyNumberFormat="0" applyFill="0" applyBorder="0" applyAlignment="0" applyProtection="0">
      <alignment horizontal="center" wrapText="1"/>
    </xf>
    <xf numFmtId="0" fontId="98" fillId="0" borderId="0"/>
    <xf numFmtId="0" fontId="98" fillId="0" borderId="0"/>
    <xf numFmtId="0" fontId="203" fillId="0" borderId="42" applyBorder="0" applyAlignment="0">
      <alignment horizontal="center" vertical="center"/>
    </xf>
    <xf numFmtId="0" fontId="203" fillId="0" borderId="42" applyBorder="0" applyAlignment="0">
      <alignment horizontal="center" vertical="center"/>
    </xf>
    <xf numFmtId="0" fontId="203" fillId="0" borderId="42" applyBorder="0" applyAlignment="0">
      <alignment horizontal="center" vertical="center"/>
    </xf>
    <xf numFmtId="0" fontId="203" fillId="0" borderId="42" applyBorder="0" applyAlignment="0">
      <alignment horizontal="center" vertical="center"/>
    </xf>
    <xf numFmtId="0" fontId="98" fillId="0" borderId="0"/>
    <xf numFmtId="0" fontId="204" fillId="0" borderId="0" applyNumberFormat="0" applyFill="0" applyBorder="0" applyAlignment="0" applyProtection="0">
      <alignment horizontal="centerContinuous"/>
    </xf>
    <xf numFmtId="0" fontId="98" fillId="0" borderId="0"/>
    <xf numFmtId="0" fontId="128" fillId="0" borderId="43" applyNumberFormat="0" applyFill="0" applyBorder="0" applyAlignment="0" applyProtection="0">
      <alignment horizontal="center" vertical="center" wrapText="1"/>
    </xf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98" fillId="0" borderId="0"/>
    <xf numFmtId="0" fontId="98" fillId="0" borderId="0"/>
    <xf numFmtId="3" fontId="206" fillId="0" borderId="6" applyNumberFormat="0" applyAlignment="0">
      <alignment horizontal="left" wrapText="1"/>
    </xf>
    <xf numFmtId="3" fontId="207" fillId="0" borderId="13" applyNumberFormat="0" applyAlignment="0">
      <alignment horizontal="center" vertical="center"/>
    </xf>
    <xf numFmtId="0" fontId="98" fillId="0" borderId="0"/>
    <xf numFmtId="0" fontId="98" fillId="0" borderId="0"/>
    <xf numFmtId="0" fontId="208" fillId="0" borderId="44" applyNumberFormat="0" applyBorder="0" applyAlignment="0">
      <alignment vertical="center"/>
    </xf>
    <xf numFmtId="0" fontId="6" fillId="0" borderId="18" applyNumberFormat="0" applyFont="0" applyFill="0" applyAlignment="0" applyProtection="0"/>
    <xf numFmtId="0" fontId="209" fillId="0" borderId="45" applyNumberFormat="0" applyFill="0" applyAlignment="0" applyProtection="0"/>
    <xf numFmtId="0" fontId="209" fillId="0" borderId="45" applyNumberFormat="0" applyFill="0" applyAlignment="0" applyProtection="0"/>
    <xf numFmtId="0" fontId="209" fillId="0" borderId="45" applyNumberFormat="0" applyFill="0" applyAlignment="0" applyProtection="0"/>
    <xf numFmtId="0" fontId="98" fillId="0" borderId="0"/>
    <xf numFmtId="0" fontId="147" fillId="0" borderId="46" applyNumberFormat="0" applyAlignment="0">
      <alignment horizontal="center"/>
    </xf>
    <xf numFmtId="0" fontId="98" fillId="0" borderId="0"/>
    <xf numFmtId="0" fontId="210" fillId="0" borderId="47">
      <alignment horizontal="center"/>
    </xf>
    <xf numFmtId="0" fontId="98" fillId="0" borderId="0"/>
    <xf numFmtId="0" fontId="98" fillId="0" borderId="0"/>
    <xf numFmtId="0" fontId="98" fillId="0" borderId="0"/>
    <xf numFmtId="331" fontId="147" fillId="0" borderId="0" applyFont="0" applyFill="0" applyBorder="0" applyAlignment="0" applyProtection="0"/>
    <xf numFmtId="332" fontId="48" fillId="0" borderId="0" applyFont="0" applyFill="0" applyBorder="0" applyAlignment="0" applyProtection="0"/>
    <xf numFmtId="0" fontId="98" fillId="0" borderId="0"/>
    <xf numFmtId="0" fontId="98" fillId="0" borderId="0"/>
    <xf numFmtId="0" fontId="37" fillId="0" borderId="48">
      <alignment horizontal="center"/>
    </xf>
    <xf numFmtId="0" fontId="37" fillId="0" borderId="48">
      <alignment horizontal="center"/>
    </xf>
    <xf numFmtId="326" fontId="74" fillId="0" borderId="0"/>
    <xf numFmtId="326" fontId="74" fillId="0" borderId="0"/>
    <xf numFmtId="333" fontId="74" fillId="0" borderId="3"/>
    <xf numFmtId="333" fontId="74" fillId="0" borderId="3"/>
    <xf numFmtId="333" fontId="74" fillId="0" borderId="3"/>
    <xf numFmtId="333" fontId="74" fillId="0" borderId="3"/>
    <xf numFmtId="0" fontId="98" fillId="0" borderId="0"/>
    <xf numFmtId="3" fontId="8" fillId="38" borderId="25">
      <alignment horizontal="right" vertical="top" wrapText="1"/>
    </xf>
    <xf numFmtId="0" fontId="98" fillId="0" borderId="0"/>
    <xf numFmtId="0" fontId="98" fillId="0" borderId="0"/>
    <xf numFmtId="0" fontId="98" fillId="0" borderId="0"/>
    <xf numFmtId="0" fontId="211" fillId="0" borderId="0"/>
    <xf numFmtId="0" fontId="212" fillId="0" borderId="0" applyProtection="0"/>
    <xf numFmtId="0" fontId="98" fillId="0" borderId="0"/>
    <xf numFmtId="0" fontId="98" fillId="0" borderId="0"/>
    <xf numFmtId="0" fontId="212" fillId="0" borderId="0"/>
    <xf numFmtId="0" fontId="212" fillId="0" borderId="0"/>
    <xf numFmtId="0" fontId="212" fillId="0" borderId="0"/>
    <xf numFmtId="0" fontId="98" fillId="0" borderId="0"/>
    <xf numFmtId="0" fontId="98" fillId="0" borderId="0"/>
    <xf numFmtId="3" fontId="74" fillId="0" borderId="0" applyNumberFormat="0" applyBorder="0" applyAlignment="0" applyProtection="0">
      <alignment horizontal="centerContinuous"/>
      <protection locked="0"/>
    </xf>
    <xf numFmtId="0" fontId="98" fillId="0" borderId="0"/>
    <xf numFmtId="0" fontId="98" fillId="0" borderId="0"/>
    <xf numFmtId="3" fontId="47" fillId="0" borderId="0">
      <protection locked="0"/>
    </xf>
    <xf numFmtId="0" fontId="98" fillId="0" borderId="0"/>
    <xf numFmtId="3" fontId="47" fillId="0" borderId="0">
      <protection locked="0"/>
    </xf>
    <xf numFmtId="3" fontId="213" fillId="0" borderId="0">
      <protection locked="0"/>
    </xf>
    <xf numFmtId="0" fontId="98" fillId="0" borderId="0"/>
    <xf numFmtId="0" fontId="98" fillId="0" borderId="0"/>
    <xf numFmtId="0" fontId="98" fillId="0" borderId="0"/>
    <xf numFmtId="0" fontId="211" fillId="0" borderId="0"/>
    <xf numFmtId="0" fontId="212" fillId="0" borderId="0" applyProtection="0"/>
    <xf numFmtId="0" fontId="98" fillId="0" borderId="0"/>
    <xf numFmtId="0" fontId="98" fillId="0" borderId="0"/>
    <xf numFmtId="0" fontId="212" fillId="0" borderId="0"/>
    <xf numFmtId="0" fontId="212" fillId="0" borderId="0"/>
    <xf numFmtId="0" fontId="21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9" fontId="214" fillId="50" borderId="4">
      <alignment vertical="top"/>
    </xf>
    <xf numFmtId="169" fontId="214" fillId="50" borderId="4">
      <alignment vertical="top"/>
    </xf>
    <xf numFmtId="0" fontId="98" fillId="0" borderId="0"/>
    <xf numFmtId="297" fontId="214" fillId="50" borderId="4">
      <alignment vertical="top"/>
    </xf>
    <xf numFmtId="297" fontId="214" fillId="50" borderId="4">
      <alignment vertical="top"/>
    </xf>
    <xf numFmtId="169" fontId="214" fillId="50" borderId="4">
      <alignment vertical="top"/>
    </xf>
    <xf numFmtId="169" fontId="214" fillId="50" borderId="4">
      <alignment vertical="top"/>
    </xf>
    <xf numFmtId="0" fontId="98" fillId="0" borderId="0"/>
    <xf numFmtId="0" fontId="98" fillId="0" borderId="0"/>
    <xf numFmtId="0" fontId="215" fillId="51" borderId="3">
      <alignment horizontal="left" vertical="center"/>
    </xf>
    <xf numFmtId="0" fontId="215" fillId="51" borderId="3">
      <alignment horizontal="left" vertical="center"/>
    </xf>
    <xf numFmtId="0" fontId="98" fillId="0" borderId="0"/>
    <xf numFmtId="0" fontId="98" fillId="0" borderId="0"/>
    <xf numFmtId="170" fontId="216" fillId="52" borderId="4"/>
    <xf numFmtId="170" fontId="216" fillId="52" borderId="4"/>
    <xf numFmtId="0" fontId="98" fillId="0" borderId="0"/>
    <xf numFmtId="334" fontId="216" fillId="52" borderId="4"/>
    <xf numFmtId="334" fontId="216" fillId="52" borderId="4"/>
    <xf numFmtId="170" fontId="216" fillId="52" borderId="4"/>
    <xf numFmtId="170" fontId="216" fillId="52" borderId="4"/>
    <xf numFmtId="0" fontId="98" fillId="0" borderId="0"/>
    <xf numFmtId="0" fontId="98" fillId="0" borderId="0"/>
    <xf numFmtId="169" fontId="135" fillId="0" borderId="4">
      <alignment horizontal="left" vertical="top"/>
    </xf>
    <xf numFmtId="169" fontId="135" fillId="0" borderId="4">
      <alignment horizontal="left" vertical="top"/>
    </xf>
    <xf numFmtId="0" fontId="98" fillId="0" borderId="0"/>
    <xf numFmtId="297" fontId="217" fillId="0" borderId="4">
      <alignment horizontal="left" vertical="top"/>
    </xf>
    <xf numFmtId="297" fontId="217" fillId="0" borderId="4">
      <alignment horizontal="left" vertical="top"/>
    </xf>
    <xf numFmtId="169" fontId="135" fillId="0" borderId="4">
      <alignment horizontal="left" vertical="top"/>
    </xf>
    <xf numFmtId="169" fontId="135" fillId="0" borderId="4">
      <alignment horizontal="left" vertical="top"/>
    </xf>
    <xf numFmtId="0" fontId="98" fillId="0" borderId="0"/>
    <xf numFmtId="0" fontId="218" fillId="53" borderId="0">
      <alignment horizontal="left" vertical="center"/>
    </xf>
    <xf numFmtId="0" fontId="98" fillId="0" borderId="0"/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97" fontId="219" fillId="0" borderId="13">
      <alignment horizontal="left" vertical="top"/>
    </xf>
    <xf numFmtId="169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252" fontId="27" fillId="0" borderId="13">
      <alignment horizontal="left" vertical="top"/>
    </xf>
    <xf numFmtId="0" fontId="98" fillId="0" borderId="0"/>
    <xf numFmtId="0" fontId="98" fillId="0" borderId="0"/>
    <xf numFmtId="0" fontId="220" fillId="0" borderId="13">
      <alignment horizontal="left"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98" fillId="0" borderId="0"/>
    <xf numFmtId="0" fontId="222" fillId="0" borderId="0" applyNumberFormat="0" applyFont="0" applyFill="0" applyBorder="0" applyProtection="0">
      <alignment horizontal="center" vertical="center" wrapText="1"/>
    </xf>
    <xf numFmtId="0" fontId="98" fillId="0" borderId="0"/>
    <xf numFmtId="0" fontId="98" fillId="0" borderId="0"/>
    <xf numFmtId="0" fontId="98" fillId="0" borderId="0"/>
    <xf numFmtId="0" fontId="223" fillId="0" borderId="49" applyNumberFormat="0" applyFont="0" applyAlignment="0">
      <alignment horizontal="center"/>
    </xf>
    <xf numFmtId="0" fontId="98" fillId="0" borderId="0"/>
    <xf numFmtId="0" fontId="224" fillId="0" borderId="0" applyNumberFormat="0" applyFill="0" applyBorder="0" applyAlignment="0" applyProtection="0"/>
    <xf numFmtId="0" fontId="98" fillId="0" borderId="0"/>
    <xf numFmtId="0" fontId="98" fillId="0" borderId="0"/>
    <xf numFmtId="0" fontId="63" fillId="0" borderId="50" applyFont="0" applyBorder="0" applyAlignment="0">
      <alignment horizontal="center"/>
    </xf>
    <xf numFmtId="0" fontId="63" fillId="0" borderId="50" applyFont="0" applyBorder="0" applyAlignment="0">
      <alignment horizont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225" fillId="0" borderId="0" applyFont="0" applyFill="0" applyBorder="0" applyAlignment="0" applyProtection="0"/>
    <xf numFmtId="0" fontId="225" fillId="0" borderId="0" applyFont="0" applyFill="0" applyBorder="0" applyAlignment="0" applyProtection="0"/>
    <xf numFmtId="0" fontId="13" fillId="0" borderId="0">
      <alignment vertical="center"/>
    </xf>
    <xf numFmtId="40" fontId="226" fillId="0" borderId="0" applyFont="0" applyFill="0" applyBorder="0" applyAlignment="0" applyProtection="0"/>
    <xf numFmtId="38" fontId="226" fillId="0" borderId="0" applyFont="0" applyFill="0" applyBorder="0" applyAlignment="0" applyProtection="0"/>
    <xf numFmtId="0" fontId="226" fillId="0" borderId="0" applyFont="0" applyFill="0" applyBorder="0" applyAlignment="0" applyProtection="0"/>
    <xf numFmtId="0" fontId="226" fillId="0" borderId="0" applyFont="0" applyFill="0" applyBorder="0" applyAlignment="0" applyProtection="0"/>
    <xf numFmtId="0" fontId="98" fillId="0" borderId="0"/>
    <xf numFmtId="0" fontId="227" fillId="0" borderId="0"/>
    <xf numFmtId="0" fontId="98" fillId="0" borderId="0"/>
    <xf numFmtId="0" fontId="228" fillId="0" borderId="17"/>
    <xf numFmtId="0" fontId="98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98" fillId="0" borderId="0"/>
    <xf numFmtId="0" fontId="21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45" fillId="0" borderId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185" fontId="26" fillId="0" borderId="0" applyFont="0" applyFill="0" applyBorder="0" applyAlignment="0" applyProtection="0"/>
    <xf numFmtId="335" fontId="33" fillId="0" borderId="0" applyFont="0" applyFill="0" applyBorder="0" applyAlignment="0" applyProtection="0"/>
    <xf numFmtId="229" fontId="26" fillId="0" borderId="0" applyFont="0" applyFill="0" applyBorder="0" applyAlignment="0" applyProtection="0"/>
    <xf numFmtId="0" fontId="98" fillId="0" borderId="0"/>
    <xf numFmtId="0" fontId="98" fillId="0" borderId="0"/>
  </cellStyleXfs>
  <cellXfs count="56">
    <xf numFmtId="0" fontId="0" fillId="0" borderId="0" xfId="0"/>
    <xf numFmtId="0" fontId="3" fillId="0" borderId="0" xfId="2" applyFont="1"/>
    <xf numFmtId="0" fontId="2" fillId="0" borderId="0" xfId="2"/>
    <xf numFmtId="0" fontId="4" fillId="0" borderId="0" xfId="2" applyFont="1" applyAlignment="1">
      <alignment horizontal="right" vertical="center"/>
    </xf>
    <xf numFmtId="0" fontId="2" fillId="0" borderId="0" xfId="2" applyFont="1"/>
    <xf numFmtId="176" fontId="2" fillId="0" borderId="0" xfId="1" applyNumberFormat="1" applyFont="1"/>
    <xf numFmtId="0" fontId="6" fillId="0" borderId="3" xfId="2" applyFont="1" applyBorder="1" applyAlignment="1">
      <alignment horizontal="center" vertical="center" wrapText="1"/>
    </xf>
    <xf numFmtId="0" fontId="9" fillId="0" borderId="0" xfId="2" applyFont="1"/>
    <xf numFmtId="0" fontId="5" fillId="0" borderId="3" xfId="2" applyFont="1" applyBorder="1" applyAlignment="1">
      <alignment vertical="center" wrapText="1"/>
    </xf>
    <xf numFmtId="176" fontId="5" fillId="0" borderId="3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176" fontId="5" fillId="0" borderId="3" xfId="1" applyNumberFormat="1" applyFont="1" applyBorder="1" applyAlignment="1">
      <alignment horizontal="center" vertical="center" wrapText="1"/>
    </xf>
    <xf numFmtId="0" fontId="2" fillId="0" borderId="0" xfId="2" applyAlignment="1">
      <alignment wrapText="1"/>
    </xf>
    <xf numFmtId="0" fontId="2" fillId="0" borderId="0" xfId="2" applyAlignment="1">
      <alignment horizontal="center"/>
    </xf>
    <xf numFmtId="176" fontId="6" fillId="0" borderId="3" xfId="1" applyNumberFormat="1" applyFont="1" applyBorder="1" applyAlignment="1">
      <alignment horizontal="center" vertical="center" wrapText="1"/>
    </xf>
    <xf numFmtId="3" fontId="5" fillId="0" borderId="3" xfId="2" applyNumberFormat="1" applyFont="1" applyBorder="1" applyAlignment="1">
      <alignment horizontal="center" vertical="center" wrapText="1"/>
    </xf>
    <xf numFmtId="0" fontId="6" fillId="0" borderId="3" xfId="2" applyFont="1" applyBorder="1" applyAlignment="1">
      <alignment horizontal="justify" vertical="center" wrapText="1"/>
    </xf>
    <xf numFmtId="176" fontId="6" fillId="0" borderId="3" xfId="2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right" vertical="center" wrapText="1"/>
    </xf>
    <xf numFmtId="0" fontId="6" fillId="0" borderId="3" xfId="2" applyFont="1" applyBorder="1" applyAlignment="1">
      <alignment vertical="center" wrapText="1"/>
    </xf>
    <xf numFmtId="176" fontId="6" fillId="0" borderId="3" xfId="1" applyNumberFormat="1" applyFont="1" applyBorder="1" applyAlignment="1">
      <alignment vertical="center" wrapText="1"/>
    </xf>
    <xf numFmtId="0" fontId="2" fillId="0" borderId="3" xfId="2" applyBorder="1" applyAlignment="1">
      <alignment horizontal="center"/>
    </xf>
    <xf numFmtId="0" fontId="2" fillId="0" borderId="3" xfId="2" applyBorder="1" applyAlignment="1">
      <alignment wrapText="1"/>
    </xf>
    <xf numFmtId="0" fontId="2" fillId="0" borderId="3" xfId="2" applyBorder="1" applyAlignment="1">
      <alignment vertical="center"/>
    </xf>
    <xf numFmtId="0" fontId="9" fillId="0" borderId="3" xfId="2" applyFont="1" applyBorder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176" fontId="5" fillId="0" borderId="42" xfId="1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336" fontId="19" fillId="0" borderId="6" xfId="0" applyNumberFormat="1" applyFont="1" applyBorder="1" applyAlignment="1">
      <alignment horizontal="center"/>
    </xf>
    <xf numFmtId="0" fontId="19" fillId="0" borderId="6" xfId="15" applyFont="1" applyFill="1" applyBorder="1" applyAlignment="1">
      <alignment horizontal="left" shrinkToFit="1"/>
    </xf>
    <xf numFmtId="0" fontId="19" fillId="0" borderId="6" xfId="0" applyFont="1" applyBorder="1" applyAlignment="1">
      <alignment shrinkToFit="1"/>
    </xf>
    <xf numFmtId="0" fontId="19" fillId="0" borderId="6" xfId="0" applyFont="1" applyBorder="1" applyAlignment="1">
      <alignment horizontal="left" vertical="center" shrinkToFi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6" xfId="0" applyFont="1" applyBorder="1"/>
    <xf numFmtId="336" fontId="19" fillId="0" borderId="51" xfId="0" applyNumberFormat="1" applyFont="1" applyBorder="1" applyAlignment="1">
      <alignment horizontal="center"/>
    </xf>
    <xf numFmtId="0" fontId="17" fillId="0" borderId="6" xfId="0" applyFont="1" applyFill="1" applyBorder="1" applyAlignment="1">
      <alignment horizontal="left" vertical="center" wrapText="1"/>
    </xf>
    <xf numFmtId="0" fontId="229" fillId="0" borderId="6" xfId="0" applyFont="1" applyBorder="1" applyAlignment="1">
      <alignment shrinkToFit="1"/>
    </xf>
    <xf numFmtId="336" fontId="229" fillId="0" borderId="6" xfId="0" applyNumberFormat="1" applyFont="1" applyBorder="1" applyAlignment="1">
      <alignment horizontal="center"/>
    </xf>
    <xf numFmtId="3" fontId="229" fillId="0" borderId="6" xfId="0" applyNumberFormat="1" applyFont="1" applyBorder="1" applyAlignment="1">
      <alignment horizontal="center"/>
    </xf>
    <xf numFmtId="3" fontId="229" fillId="0" borderId="6" xfId="0" applyNumberFormat="1" applyFont="1" applyBorder="1" applyAlignment="1">
      <alignment horizontal="center" vertical="center"/>
    </xf>
    <xf numFmtId="0" fontId="229" fillId="0" borderId="6" xfId="0" applyFont="1" applyBorder="1" applyAlignment="1">
      <alignment horizontal="left" vertical="center" shrinkToFit="1"/>
    </xf>
    <xf numFmtId="0" fontId="20" fillId="0" borderId="42" xfId="2" applyFont="1" applyBorder="1" applyAlignment="1">
      <alignment horizontal="center" vertical="center" wrapText="1"/>
    </xf>
    <xf numFmtId="0" fontId="230" fillId="0" borderId="6" xfId="0" applyFont="1" applyBorder="1"/>
    <xf numFmtId="0" fontId="230" fillId="0" borderId="11" xfId="0" applyFont="1" applyBorder="1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176" fontId="5" fillId="0" borderId="8" xfId="2" applyNumberFormat="1" applyFont="1" applyBorder="1" applyAlignment="1">
      <alignment horizontal="center" vertical="center" wrapText="1"/>
    </xf>
    <xf numFmtId="176" fontId="5" fillId="0" borderId="9" xfId="2" applyNumberFormat="1" applyFont="1" applyBorder="1" applyAlignment="1">
      <alignment horizontal="center" vertical="center" wrapText="1"/>
    </xf>
    <xf numFmtId="176" fontId="5" fillId="0" borderId="10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</cellXfs>
  <cellStyles count="5349">
    <cellStyle name="_x0001_" xfId="22"/>
    <cellStyle name="          _x000a__x000a_shell=progman.exe_x000a__x000a_m" xfId="23"/>
    <cellStyle name="          _x000d__x000a_shell=progman.exe_x000d__x000a_m" xfId="24"/>
    <cellStyle name="          _x005f_x000d__x005f_x000a_shell=progman.exe_x005f_x000d__x005f_x000a_m" xfId="25"/>
    <cellStyle name="_x000d__x000a_JournalTemplate=C:\COMFO\CTALK\JOURSTD.TPL_x000d__x000a_LbStateAddress=3 3 0 251 1 89 2 311_x000d__x000a_LbStateJou" xfId="26"/>
    <cellStyle name="#,##0" xfId="27"/>
    <cellStyle name="#,##0 2" xfId="28"/>
    <cellStyle name="#,##0 2 2" xfId="29"/>
    <cellStyle name="#,##0 2 3" xfId="30"/>
    <cellStyle name="#,##0 3" xfId="31"/>
    <cellStyle name="#,##0 4" xfId="32"/>
    <cellStyle name="." xfId="33"/>
    <cellStyle name=". 2" xfId="34"/>
    <cellStyle name=". 3" xfId="35"/>
    <cellStyle name=". 3 2" xfId="36"/>
    <cellStyle name=".d©y" xfId="37"/>
    <cellStyle name="??" xfId="38"/>
    <cellStyle name="?? [0.00]_ Att. 1- Cover" xfId="39"/>
    <cellStyle name="?? [0]" xfId="40"/>
    <cellStyle name="?? [0] 2" xfId="41"/>
    <cellStyle name="?? 2" xfId="42"/>
    <cellStyle name="?? 3" xfId="43"/>
    <cellStyle name="?? 4" xfId="44"/>
    <cellStyle name="?? 5" xfId="45"/>
    <cellStyle name="?? 6" xfId="46"/>
    <cellStyle name="?? 7" xfId="47"/>
    <cellStyle name="?_x001d_??%U©÷u&amp;H©÷9_x0008_? s_x000a__x0007__x0001__x0001_" xfId="48"/>
    <cellStyle name="?_x001d_??%U©÷u&amp;H©÷9_x0008_? s_x000a__x0007__x0001__x0001_ 10" xfId="49"/>
    <cellStyle name="?_x001d_??%U©÷u&amp;H©÷9_x0008_? s_x000a__x0007__x0001__x0001_ 11" xfId="50"/>
    <cellStyle name="?_x001d_??%U©÷u&amp;H©÷9_x0008_? s_x000a__x0007__x0001__x0001_ 12" xfId="51"/>
    <cellStyle name="?_x001d_??%U©÷u&amp;H©÷9_x0008_? s_x000a__x0007__x0001__x0001_ 13" xfId="52"/>
    <cellStyle name="?_x001d_??%U©÷u&amp;H©÷9_x0008_? s_x000a__x0007__x0001__x0001_ 14" xfId="53"/>
    <cellStyle name="?_x001d_??%U©÷u&amp;H©÷9_x0008_? s_x000a__x0007__x0001__x0001_ 15" xfId="54"/>
    <cellStyle name="?_x001d_??%U©÷u&amp;H©÷9_x0008_? s_x000a__x0007__x0001__x0001_ 2" xfId="55"/>
    <cellStyle name="?_x001d_??%U©÷u&amp;H©÷9_x0008_? s_x000a__x0007__x0001__x0001_ 3" xfId="56"/>
    <cellStyle name="?_x001d_??%U©÷u&amp;H©÷9_x0008_? s_x000a__x0007__x0001__x0001_ 4" xfId="57"/>
    <cellStyle name="?_x001d_??%U©÷u&amp;H©÷9_x0008_? s_x000a__x0007__x0001__x0001_ 5" xfId="58"/>
    <cellStyle name="?_x001d_??%U©÷u&amp;H©÷9_x0008_? s_x000a__x0007__x0001__x0001_ 6" xfId="59"/>
    <cellStyle name="?_x001d_??%U©÷u&amp;H©÷9_x0008_? s_x000a__x0007__x0001__x0001_ 7" xfId="60"/>
    <cellStyle name="?_x001d_??%U©÷u&amp;H©÷9_x0008_? s_x000a__x0007__x0001__x0001_ 8" xfId="61"/>
    <cellStyle name="?_x001d_??%U©÷u&amp;H©÷9_x0008_? s_x000a__x0007__x0001__x0001_ 9" xfId="62"/>
    <cellStyle name="?_x001d_??%U©÷u&amp;H©÷9_x0008_?_x0009_s_x000a__x0007__x0001__x0001_" xfId="63"/>
    <cellStyle name="???? [0.00]_      " xfId="64"/>
    <cellStyle name="??????" xfId="65"/>
    <cellStyle name="????_      " xfId="66"/>
    <cellStyle name="???[0]_?? DI" xfId="67"/>
    <cellStyle name="???_?? DI" xfId="68"/>
    <cellStyle name="??[0]_BRE" xfId="69"/>
    <cellStyle name="??_      " xfId="70"/>
    <cellStyle name="??A? [0]_laroux_1_¢¬???¢â? " xfId="71"/>
    <cellStyle name="??A?_laroux_1_¢¬???¢â? " xfId="72"/>
    <cellStyle name="?_x005f_x001d_??%U©÷u&amp;H©÷9_x005f_x0008_? s_x005f_x000a__x005f_x0007__x005f_x0001__x005f_x0001_" xfId="73"/>
    <cellStyle name="?_x005f_x001d_??%U©÷u&amp;H©÷9_x005f_x0008_?_x005f_x0009_s_x005f_x000a__x005f_x0007__x005f_x0001__x005f_x0001_" xfId="74"/>
    <cellStyle name="?_x005f_x005f_x005f_x001d_??%U©÷u&amp;H©÷9_x005f_x005f_x005f_x0008_? s_x005f_x005f_x005f_x000a__x005f_x005f_x005f_x0007__x005f_x005f_x005f_x0001__x005f_x005f_x005f_x0001_" xfId="75"/>
    <cellStyle name="?¡±¢¥?_?¨ù??¢´¢¥_¢¬???¢â? " xfId="76"/>
    <cellStyle name="?ðÇ%U?&amp;H?_x0008_?s_x000a__x0007__x0001__x0001_" xfId="77"/>
    <cellStyle name="?ðÇ%U?&amp;H?_x0008_?s_x000a__x0007__x0001__x0001_ 10" xfId="78"/>
    <cellStyle name="?ðÇ%U?&amp;H?_x0008_?s_x000a__x0007__x0001__x0001_ 11" xfId="79"/>
    <cellStyle name="?ðÇ%U?&amp;H?_x0008_?s_x000a__x0007__x0001__x0001_ 12" xfId="80"/>
    <cellStyle name="?ðÇ%U?&amp;H?_x0008_?s_x000a__x0007__x0001__x0001_ 13" xfId="81"/>
    <cellStyle name="?ðÇ%U?&amp;H?_x0008_?s_x000a__x0007__x0001__x0001_ 14" xfId="82"/>
    <cellStyle name="?ðÇ%U?&amp;H?_x0008_?s_x000a__x0007__x0001__x0001_ 15" xfId="83"/>
    <cellStyle name="?ðÇ%U?&amp;H?_x0008_?s_x000a__x0007__x0001__x0001_ 2" xfId="84"/>
    <cellStyle name="?ðÇ%U?&amp;H?_x0008_?s_x000a__x0007__x0001__x0001_ 3" xfId="85"/>
    <cellStyle name="?ðÇ%U?&amp;H?_x0008_?s_x000a__x0007__x0001__x0001_ 4" xfId="86"/>
    <cellStyle name="?ðÇ%U?&amp;H?_x0008_?s_x000a__x0007__x0001__x0001_ 5" xfId="87"/>
    <cellStyle name="?ðÇ%U?&amp;H?_x0008_?s_x000a__x0007__x0001__x0001_ 6" xfId="88"/>
    <cellStyle name="?ðÇ%U?&amp;H?_x0008_?s_x000a__x0007__x0001__x0001_ 7" xfId="89"/>
    <cellStyle name="?ðÇ%U?&amp;H?_x0008_?s_x000a__x0007__x0001__x0001_ 8" xfId="90"/>
    <cellStyle name="?ðÇ%U?&amp;H?_x0008_?s_x000a__x0007__x0001__x0001_ 9" xfId="91"/>
    <cellStyle name="?ðÇ%U?&amp;H?_x005f_x0008_?s_x005f_x000a__x005f_x0007__x005f_x0001__x005f_x0001_" xfId="92"/>
    <cellStyle name="@ET_Style?.font5" xfId="93"/>
    <cellStyle name="[0]_Chi phÝ kh¸c_V" xfId="94"/>
    <cellStyle name="_!1 1 bao cao giao KH ve HTCMT vung TNB   12-12-2011" xfId="95"/>
    <cellStyle name="_x0001__!1 1 bao cao giao KH ve HTCMT vung TNB   12-12-2011" xfId="96"/>
    <cellStyle name="_1 TONG HOP - CA NA" xfId="97"/>
    <cellStyle name="_123_DONG_THANH_Moi" xfId="98"/>
    <cellStyle name="_123_DONG_THANH_Moi_!1 1 bao cao giao KH ve HTCMT vung TNB   12-12-2011" xfId="99"/>
    <cellStyle name="_123_DONG_THANH_Moi_KH TPCP vung TNB (03-1-2012)" xfId="100"/>
    <cellStyle name="_Bang Chi tieu (2)" xfId="101"/>
    <cellStyle name="_BAO GIA NGAY 24-10-08 (co dam)" xfId="102"/>
    <cellStyle name="_BC  NAM 2007" xfId="103"/>
    <cellStyle name="_BC CV 6403 BKHĐT" xfId="104"/>
    <cellStyle name="_BC thuc hien KH 2009" xfId="105"/>
    <cellStyle name="_BC thuc hien KH 2009_15_10_2013 BC nhu cau von doi ung ODA (2014-2016) ngay 15102013 Sua" xfId="106"/>
    <cellStyle name="_BC thuc hien KH 2009_BC nhu cau von doi ung ODA nganh NN (BKH)" xfId="107"/>
    <cellStyle name="_BC thuc hien KH 2009_BC nhu cau von doi ung ODA nganh NN (BKH)_05-12  KH trung han 2016-2020 - Liem Thinh edited" xfId="108"/>
    <cellStyle name="_BC thuc hien KH 2009_BC nhu cau von doi ung ODA nganh NN (BKH)_Copy of 05-12  KH trung han 2016-2020 - Liem Thinh edited (1)" xfId="109"/>
    <cellStyle name="_BC thuc hien KH 2009_BC Tai co cau (bieu TH)" xfId="110"/>
    <cellStyle name="_BC thuc hien KH 2009_BC Tai co cau (bieu TH)_05-12  KH trung han 2016-2020 - Liem Thinh edited" xfId="111"/>
    <cellStyle name="_BC thuc hien KH 2009_BC Tai co cau (bieu TH)_Copy of 05-12  KH trung han 2016-2020 - Liem Thinh edited (1)" xfId="112"/>
    <cellStyle name="_BC thuc hien KH 2009_DK 2014-2015 final" xfId="113"/>
    <cellStyle name="_BC thuc hien KH 2009_DK 2014-2015 final_05-12  KH trung han 2016-2020 - Liem Thinh edited" xfId="114"/>
    <cellStyle name="_BC thuc hien KH 2009_DK 2014-2015 final_Copy of 05-12  KH trung han 2016-2020 - Liem Thinh edited (1)" xfId="115"/>
    <cellStyle name="_BC thuc hien KH 2009_DK 2014-2015 new" xfId="116"/>
    <cellStyle name="_BC thuc hien KH 2009_DK 2014-2015 new_05-12  KH trung han 2016-2020 - Liem Thinh edited" xfId="117"/>
    <cellStyle name="_BC thuc hien KH 2009_DK 2014-2015 new_Copy of 05-12  KH trung han 2016-2020 - Liem Thinh edited (1)" xfId="118"/>
    <cellStyle name="_BC thuc hien KH 2009_DK KH CBDT 2014 11-11-2013" xfId="119"/>
    <cellStyle name="_BC thuc hien KH 2009_DK KH CBDT 2014 11-11-2013(1)" xfId="120"/>
    <cellStyle name="_BC thuc hien KH 2009_DK KH CBDT 2014 11-11-2013(1)_05-12  KH trung han 2016-2020 - Liem Thinh edited" xfId="121"/>
    <cellStyle name="_BC thuc hien KH 2009_DK KH CBDT 2014 11-11-2013(1)_Copy of 05-12  KH trung han 2016-2020 - Liem Thinh edited (1)" xfId="122"/>
    <cellStyle name="_BC thuc hien KH 2009_DK KH CBDT 2014 11-11-2013_05-12  KH trung han 2016-2020 - Liem Thinh edited" xfId="123"/>
    <cellStyle name="_BC thuc hien KH 2009_DK KH CBDT 2014 11-11-2013_Copy of 05-12  KH trung han 2016-2020 - Liem Thinh edited (1)" xfId="124"/>
    <cellStyle name="_BC thuc hien KH 2009_KH 2011-2015" xfId="125"/>
    <cellStyle name="_BC thuc hien KH 2009_tai co cau dau tu (tong hop)1" xfId="126"/>
    <cellStyle name="_BEN TRE" xfId="127"/>
    <cellStyle name="_Bieu mau cong trinh khoi cong moi 3-4" xfId="128"/>
    <cellStyle name="_Bieu Tay Nam Bo 25-11" xfId="129"/>
    <cellStyle name="_Bieu3ODA" xfId="130"/>
    <cellStyle name="_Bieu3ODA_1" xfId="131"/>
    <cellStyle name="_Bieu4HTMT" xfId="132"/>
    <cellStyle name="_Bieu4HTMT_!1 1 bao cao giao KH ve HTCMT vung TNB   12-12-2011" xfId="133"/>
    <cellStyle name="_Bieu4HTMT_KH TPCP vung TNB (03-1-2012)" xfId="134"/>
    <cellStyle name="_Book1" xfId="135"/>
    <cellStyle name="_Book1 2" xfId="136"/>
    <cellStyle name="_Book1_!1 1 bao cao giao KH ve HTCMT vung TNB   12-12-2011" xfId="137"/>
    <cellStyle name="_Book1_1" xfId="138"/>
    <cellStyle name="_Book1_2" xfId="139"/>
    <cellStyle name="_Book1_BC-QT-WB-dthao" xfId="140"/>
    <cellStyle name="_Book1_BC-QT-WB-dthao_05-12  KH trung han 2016-2020 - Liem Thinh edited" xfId="141"/>
    <cellStyle name="_Book1_BC-QT-WB-dthao_Copy of 05-12  KH trung han 2016-2020 - Liem Thinh edited (1)" xfId="142"/>
    <cellStyle name="_Book1_BC-QT-WB-dthao_KH TPCP 2016-2020 (tong hop)" xfId="143"/>
    <cellStyle name="_Book1_Bieu3ODA" xfId="144"/>
    <cellStyle name="_Book1_Bieu4HTMT" xfId="145"/>
    <cellStyle name="_Book1_Bieu4HTMT_!1 1 bao cao giao KH ve HTCMT vung TNB   12-12-2011" xfId="146"/>
    <cellStyle name="_Book1_Bieu4HTMT_KH TPCP vung TNB (03-1-2012)" xfId="147"/>
    <cellStyle name="_Book1_bo sung von KCH nam 2010 va Du an tre kho khan" xfId="148"/>
    <cellStyle name="_Book1_bo sung von KCH nam 2010 va Du an tre kho khan_!1 1 bao cao giao KH ve HTCMT vung TNB   12-12-2011" xfId="149"/>
    <cellStyle name="_Book1_bo sung von KCH nam 2010 va Du an tre kho khan_KH TPCP vung TNB (03-1-2012)" xfId="150"/>
    <cellStyle name="_Book1_cong hang rao" xfId="151"/>
    <cellStyle name="_Book1_cong hang rao_!1 1 bao cao giao KH ve HTCMT vung TNB   12-12-2011" xfId="152"/>
    <cellStyle name="_Book1_cong hang rao_KH TPCP vung TNB (03-1-2012)" xfId="153"/>
    <cellStyle name="_Book1_danh muc chuan bi dau tu 2011 ngay 07-6-2011" xfId="154"/>
    <cellStyle name="_Book1_danh muc chuan bi dau tu 2011 ngay 07-6-2011_!1 1 bao cao giao KH ve HTCMT vung TNB   12-12-2011" xfId="155"/>
    <cellStyle name="_Book1_danh muc chuan bi dau tu 2011 ngay 07-6-2011_KH TPCP vung TNB (03-1-2012)" xfId="156"/>
    <cellStyle name="_Book1_Danh muc pbo nguon von XSKT, XDCB nam 2009 chuyen qua nam 2010" xfId="157"/>
    <cellStyle name="_Book1_Danh muc pbo nguon von XSKT, XDCB nam 2009 chuyen qua nam 2010_!1 1 bao cao giao KH ve HTCMT vung TNB   12-12-2011" xfId="158"/>
    <cellStyle name="_Book1_Danh muc pbo nguon von XSKT, XDCB nam 2009 chuyen qua nam 2010_KH TPCP vung TNB (03-1-2012)" xfId="159"/>
    <cellStyle name="_Book1_dieu chinh KH 2011 ngay 26-5-2011111" xfId="160"/>
    <cellStyle name="_Book1_dieu chinh KH 2011 ngay 26-5-2011111_!1 1 bao cao giao KH ve HTCMT vung TNB   12-12-2011" xfId="161"/>
    <cellStyle name="_Book1_dieu chinh KH 2011 ngay 26-5-2011111_KH TPCP vung TNB (03-1-2012)" xfId="162"/>
    <cellStyle name="_Book1_DS KCH PHAN BO VON NSDP NAM 2010" xfId="163"/>
    <cellStyle name="_Book1_DS KCH PHAN BO VON NSDP NAM 2010_!1 1 bao cao giao KH ve HTCMT vung TNB   12-12-2011" xfId="164"/>
    <cellStyle name="_Book1_DS KCH PHAN BO VON NSDP NAM 2010_KH TPCP vung TNB (03-1-2012)" xfId="165"/>
    <cellStyle name="_Book1_giao KH 2011 ngay 10-12-2010" xfId="166"/>
    <cellStyle name="_Book1_giao KH 2011 ngay 10-12-2010_!1 1 bao cao giao KH ve HTCMT vung TNB   12-12-2011" xfId="167"/>
    <cellStyle name="_Book1_giao KH 2011 ngay 10-12-2010_KH TPCP vung TNB (03-1-2012)" xfId="168"/>
    <cellStyle name="_Book1_IN" xfId="169"/>
    <cellStyle name="_Book1_kien giang 2" xfId="173"/>
    <cellStyle name="_Book1_Kh ql62 (2010) 11-09" xfId="170"/>
    <cellStyle name="_Book1_KH TPCP vung TNB (03-1-2012)" xfId="171"/>
    <cellStyle name="_Book1_Khung 2012" xfId="172"/>
    <cellStyle name="_Book1_phu luc tong ket tinh hinh TH giai doan 03-10 (ngay 30)" xfId="174"/>
    <cellStyle name="_Book1_phu luc tong ket tinh hinh TH giai doan 03-10 (ngay 30)_!1 1 bao cao giao KH ve HTCMT vung TNB   12-12-2011" xfId="175"/>
    <cellStyle name="_Book1_phu luc tong ket tinh hinh TH giai doan 03-10 (ngay 30)_KH TPCP vung TNB (03-1-2012)" xfId="176"/>
    <cellStyle name="_C.cong+B.luong-Sanluong" xfId="177"/>
    <cellStyle name="_cong hang rao" xfId="178"/>
    <cellStyle name="_dien chieu sang" xfId="179"/>
    <cellStyle name="_DK KH 2009" xfId="180"/>
    <cellStyle name="_DK KH 2009_15_10_2013 BC nhu cau von doi ung ODA (2014-2016) ngay 15102013 Sua" xfId="181"/>
    <cellStyle name="_DK KH 2009_BC nhu cau von doi ung ODA nganh NN (BKH)" xfId="182"/>
    <cellStyle name="_DK KH 2009_BC nhu cau von doi ung ODA nganh NN (BKH)_05-12  KH trung han 2016-2020 - Liem Thinh edited" xfId="183"/>
    <cellStyle name="_DK KH 2009_BC nhu cau von doi ung ODA nganh NN (BKH)_Copy of 05-12  KH trung han 2016-2020 - Liem Thinh edited (1)" xfId="184"/>
    <cellStyle name="_DK KH 2009_BC Tai co cau (bieu TH)" xfId="185"/>
    <cellStyle name="_DK KH 2009_BC Tai co cau (bieu TH)_05-12  KH trung han 2016-2020 - Liem Thinh edited" xfId="186"/>
    <cellStyle name="_DK KH 2009_BC Tai co cau (bieu TH)_Copy of 05-12  KH trung han 2016-2020 - Liem Thinh edited (1)" xfId="187"/>
    <cellStyle name="_DK KH 2009_DK 2014-2015 final" xfId="188"/>
    <cellStyle name="_DK KH 2009_DK 2014-2015 final_05-12  KH trung han 2016-2020 - Liem Thinh edited" xfId="189"/>
    <cellStyle name="_DK KH 2009_DK 2014-2015 final_Copy of 05-12  KH trung han 2016-2020 - Liem Thinh edited (1)" xfId="190"/>
    <cellStyle name="_DK KH 2009_DK 2014-2015 new" xfId="191"/>
    <cellStyle name="_DK KH 2009_DK 2014-2015 new_05-12  KH trung han 2016-2020 - Liem Thinh edited" xfId="192"/>
    <cellStyle name="_DK KH 2009_DK 2014-2015 new_Copy of 05-12  KH trung han 2016-2020 - Liem Thinh edited (1)" xfId="193"/>
    <cellStyle name="_DK KH 2009_DK KH CBDT 2014 11-11-2013" xfId="194"/>
    <cellStyle name="_DK KH 2009_DK KH CBDT 2014 11-11-2013(1)" xfId="195"/>
    <cellStyle name="_DK KH 2009_DK KH CBDT 2014 11-11-2013(1)_05-12  KH trung han 2016-2020 - Liem Thinh edited" xfId="196"/>
    <cellStyle name="_DK KH 2009_DK KH CBDT 2014 11-11-2013(1)_Copy of 05-12  KH trung han 2016-2020 - Liem Thinh edited (1)" xfId="197"/>
    <cellStyle name="_DK KH 2009_DK KH CBDT 2014 11-11-2013_05-12  KH trung han 2016-2020 - Liem Thinh edited" xfId="198"/>
    <cellStyle name="_DK KH 2009_DK KH CBDT 2014 11-11-2013_Copy of 05-12  KH trung han 2016-2020 - Liem Thinh edited (1)" xfId="199"/>
    <cellStyle name="_DK KH 2009_KH 2011-2015" xfId="200"/>
    <cellStyle name="_DK KH 2009_tai co cau dau tu (tong hop)1" xfId="201"/>
    <cellStyle name="_DK KH 2010" xfId="202"/>
    <cellStyle name="_DK KH 2010 (BKH)" xfId="203"/>
    <cellStyle name="_DK KH 2010_15_10_2013 BC nhu cau von doi ung ODA (2014-2016) ngay 15102013 Sua" xfId="204"/>
    <cellStyle name="_DK KH 2010_BC nhu cau von doi ung ODA nganh NN (BKH)" xfId="205"/>
    <cellStyle name="_DK KH 2010_BC nhu cau von doi ung ODA nganh NN (BKH)_05-12  KH trung han 2016-2020 - Liem Thinh edited" xfId="206"/>
    <cellStyle name="_DK KH 2010_BC nhu cau von doi ung ODA nganh NN (BKH)_Copy of 05-12  KH trung han 2016-2020 - Liem Thinh edited (1)" xfId="207"/>
    <cellStyle name="_DK KH 2010_BC Tai co cau (bieu TH)" xfId="208"/>
    <cellStyle name="_DK KH 2010_BC Tai co cau (bieu TH)_05-12  KH trung han 2016-2020 - Liem Thinh edited" xfId="209"/>
    <cellStyle name="_DK KH 2010_BC Tai co cau (bieu TH)_Copy of 05-12  KH trung han 2016-2020 - Liem Thinh edited (1)" xfId="210"/>
    <cellStyle name="_DK KH 2010_DK 2014-2015 final" xfId="211"/>
    <cellStyle name="_DK KH 2010_DK 2014-2015 final_05-12  KH trung han 2016-2020 - Liem Thinh edited" xfId="212"/>
    <cellStyle name="_DK KH 2010_DK 2014-2015 final_Copy of 05-12  KH trung han 2016-2020 - Liem Thinh edited (1)" xfId="213"/>
    <cellStyle name="_DK KH 2010_DK 2014-2015 new" xfId="214"/>
    <cellStyle name="_DK KH 2010_DK 2014-2015 new_05-12  KH trung han 2016-2020 - Liem Thinh edited" xfId="215"/>
    <cellStyle name="_DK KH 2010_DK 2014-2015 new_Copy of 05-12  KH trung han 2016-2020 - Liem Thinh edited (1)" xfId="216"/>
    <cellStyle name="_DK KH 2010_DK KH CBDT 2014 11-11-2013" xfId="217"/>
    <cellStyle name="_DK KH 2010_DK KH CBDT 2014 11-11-2013(1)" xfId="218"/>
    <cellStyle name="_DK KH 2010_DK KH CBDT 2014 11-11-2013(1)_05-12  KH trung han 2016-2020 - Liem Thinh edited" xfId="219"/>
    <cellStyle name="_DK KH 2010_DK KH CBDT 2014 11-11-2013(1)_Copy of 05-12  KH trung han 2016-2020 - Liem Thinh edited (1)" xfId="220"/>
    <cellStyle name="_DK KH 2010_DK KH CBDT 2014 11-11-2013_05-12  KH trung han 2016-2020 - Liem Thinh edited" xfId="221"/>
    <cellStyle name="_DK KH 2010_DK KH CBDT 2014 11-11-2013_Copy of 05-12  KH trung han 2016-2020 - Liem Thinh edited (1)" xfId="222"/>
    <cellStyle name="_DK KH 2010_KH 2011-2015" xfId="223"/>
    <cellStyle name="_DK KH 2010_tai co cau dau tu (tong hop)1" xfId="224"/>
    <cellStyle name="_DK TPCP 2010" xfId="225"/>
    <cellStyle name="_DO-D1500-KHONG CO TRONG DT" xfId="226"/>
    <cellStyle name="_Dong Thap" xfId="227"/>
    <cellStyle name="_Duyet TK thay đôi" xfId="228"/>
    <cellStyle name="_Duyet TK thay đôi_!1 1 bao cao giao KH ve HTCMT vung TNB   12-12-2011" xfId="229"/>
    <cellStyle name="_Duyet TK thay đôi_Bieu4HTMT" xfId="230"/>
    <cellStyle name="_Duyet TK thay đôi_Bieu4HTMT_!1 1 bao cao giao KH ve HTCMT vung TNB   12-12-2011" xfId="231"/>
    <cellStyle name="_Duyet TK thay đôi_Bieu4HTMT_KH TPCP vung TNB (03-1-2012)" xfId="232"/>
    <cellStyle name="_Duyet TK thay đôi_KH TPCP vung TNB (03-1-2012)" xfId="233"/>
    <cellStyle name="_GOITHAUSO2" xfId="234"/>
    <cellStyle name="_GOITHAUSO3" xfId="235"/>
    <cellStyle name="_GOITHAUSO4" xfId="236"/>
    <cellStyle name="_GTGT 2003" xfId="237"/>
    <cellStyle name="_Gui VU KH 5-5-09" xfId="238"/>
    <cellStyle name="_Gui VU KH 5-5-09_05-12  KH trung han 2016-2020 - Liem Thinh edited" xfId="239"/>
    <cellStyle name="_Gui VU KH 5-5-09_Copy of 05-12  KH trung han 2016-2020 - Liem Thinh edited (1)" xfId="240"/>
    <cellStyle name="_Gui VU KH 5-5-09_KH TPCP 2016-2020 (tong hop)" xfId="241"/>
    <cellStyle name="_HaHoa_TDT_DienCSang" xfId="242"/>
    <cellStyle name="_HaHoa19-5-07" xfId="243"/>
    <cellStyle name="_Huong CHI tieu Nhiem vu CTMTQG 2014(1)" xfId="244"/>
    <cellStyle name="_IN" xfId="245"/>
    <cellStyle name="_IN_!1 1 bao cao giao KH ve HTCMT vung TNB   12-12-2011" xfId="246"/>
    <cellStyle name="_IN_KH TPCP vung TNB (03-1-2012)" xfId="247"/>
    <cellStyle name="_KE KHAI THUE GTGT 2004" xfId="248"/>
    <cellStyle name="_KE KHAI THUE GTGT 2004_BCTC2004" xfId="249"/>
    <cellStyle name="_x0001__kien giang 2" xfId="280"/>
    <cellStyle name="_KT (2)" xfId="281"/>
    <cellStyle name="_KT (2) 2" xfId="282"/>
    <cellStyle name="_KT (2)_05-12  KH trung han 2016-2020 - Liem Thinh edited" xfId="283"/>
    <cellStyle name="_KT (2)_1" xfId="284"/>
    <cellStyle name="_KT (2)_1 2" xfId="285"/>
    <cellStyle name="_KT (2)_1_05-12  KH trung han 2016-2020 - Liem Thinh edited" xfId="286"/>
    <cellStyle name="_KT (2)_1_Copy of 05-12  KH trung han 2016-2020 - Liem Thinh edited (1)" xfId="287"/>
    <cellStyle name="_KT (2)_1_KH TPCP 2016-2020 (tong hop)" xfId="288"/>
    <cellStyle name="_KT (2)_1_Lora-tungchau" xfId="289"/>
    <cellStyle name="_KT (2)_1_Lora-tungchau 2" xfId="290"/>
    <cellStyle name="_KT (2)_1_Lora-tungchau_05-12  KH trung han 2016-2020 - Liem Thinh edited" xfId="291"/>
    <cellStyle name="_KT (2)_1_Lora-tungchau_Copy of 05-12  KH trung han 2016-2020 - Liem Thinh edited (1)" xfId="292"/>
    <cellStyle name="_KT (2)_1_Lora-tungchau_KH TPCP 2016-2020 (tong hop)" xfId="293"/>
    <cellStyle name="_KT (2)_1_Qt-HT3PQ1(CauKho)" xfId="294"/>
    <cellStyle name="_KT (2)_2" xfId="295"/>
    <cellStyle name="_KT (2)_2_TG-TH" xfId="296"/>
    <cellStyle name="_KT (2)_2_TG-TH 2" xfId="297"/>
    <cellStyle name="_KT (2)_2_TG-TH_05-12  KH trung han 2016-2020 - Liem Thinh edited" xfId="298"/>
    <cellStyle name="_KT (2)_2_TG-TH_ApGiaVatTu_cayxanh_latgach" xfId="299"/>
    <cellStyle name="_KT (2)_2_TG-TH_BANG TONG HOP TINH HINH THANH QUYET TOAN (MOI I)" xfId="300"/>
    <cellStyle name="_KT (2)_2_TG-TH_BAO CAO KLCT PT2000" xfId="301"/>
    <cellStyle name="_KT (2)_2_TG-TH_BAO CAO PT2000" xfId="302"/>
    <cellStyle name="_KT (2)_2_TG-TH_BAO CAO PT2000_Book1" xfId="303"/>
    <cellStyle name="_KT (2)_2_TG-TH_Bao cao XDCB 2001 - T11 KH dieu chinh 20-11-THAI" xfId="304"/>
    <cellStyle name="_KT (2)_2_TG-TH_BAO GIA NGAY 24-10-08 (co dam)" xfId="305"/>
    <cellStyle name="_KT (2)_2_TG-TH_BC  NAM 2007" xfId="306"/>
    <cellStyle name="_KT (2)_2_TG-TH_BC CV 6403 BKHĐT" xfId="307"/>
    <cellStyle name="_KT (2)_2_TG-TH_BC NQ11-CP - chinh sua lai" xfId="308"/>
    <cellStyle name="_KT (2)_2_TG-TH_BC NQ11-CP-Quynh sau bieu so3" xfId="309"/>
    <cellStyle name="_KT (2)_2_TG-TH_BC_NQ11-CP_-_Thao_sua_lai" xfId="310"/>
    <cellStyle name="_KT (2)_2_TG-TH_Bieu mau cong trinh khoi cong moi 3-4" xfId="311"/>
    <cellStyle name="_KT (2)_2_TG-TH_Bieu3ODA" xfId="312"/>
    <cellStyle name="_KT (2)_2_TG-TH_Bieu3ODA_1" xfId="313"/>
    <cellStyle name="_KT (2)_2_TG-TH_Bieu4HTMT" xfId="314"/>
    <cellStyle name="_KT (2)_2_TG-TH_bo sung von KCH nam 2010 va Du an tre kho khan" xfId="315"/>
    <cellStyle name="_KT (2)_2_TG-TH_Book1" xfId="316"/>
    <cellStyle name="_KT (2)_2_TG-TH_Book1 2" xfId="317"/>
    <cellStyle name="_KT (2)_2_TG-TH_Book1_1" xfId="318"/>
    <cellStyle name="_KT (2)_2_TG-TH_Book1_1 2" xfId="319"/>
    <cellStyle name="_KT (2)_2_TG-TH_Book1_1_BC CV 6403 BKHĐT" xfId="320"/>
    <cellStyle name="_KT (2)_2_TG-TH_Book1_1_Bieu mau cong trinh khoi cong moi 3-4" xfId="321"/>
    <cellStyle name="_KT (2)_2_TG-TH_Book1_1_Bieu3ODA" xfId="322"/>
    <cellStyle name="_KT (2)_2_TG-TH_Book1_1_Bieu4HTMT" xfId="323"/>
    <cellStyle name="_KT (2)_2_TG-TH_Book1_1_Book1" xfId="324"/>
    <cellStyle name="_KT (2)_2_TG-TH_Book1_1_Luy ke von ung nam 2011 -Thoa gui ngay 12-8-2012" xfId="325"/>
    <cellStyle name="_KT (2)_2_TG-TH_Book1_2" xfId="326"/>
    <cellStyle name="_KT (2)_2_TG-TH_Book1_2 2" xfId="327"/>
    <cellStyle name="_KT (2)_2_TG-TH_Book1_2_BC CV 6403 BKHĐT" xfId="328"/>
    <cellStyle name="_KT (2)_2_TG-TH_Book1_2_Bieu3ODA" xfId="329"/>
    <cellStyle name="_KT (2)_2_TG-TH_Book1_2_Luy ke von ung nam 2011 -Thoa gui ngay 12-8-2012" xfId="330"/>
    <cellStyle name="_KT (2)_2_TG-TH_Book1_3" xfId="331"/>
    <cellStyle name="_KT (2)_2_TG-TH_Book1_3 2" xfId="332"/>
    <cellStyle name="_KT (2)_2_TG-TH_Book1_4" xfId="333"/>
    <cellStyle name="_KT (2)_2_TG-TH_Book1_BC CV 6403 BKHĐT" xfId="334"/>
    <cellStyle name="_KT (2)_2_TG-TH_Book1_Bieu mau cong trinh khoi cong moi 3-4" xfId="335"/>
    <cellStyle name="_KT (2)_2_TG-TH_Book1_Bieu3ODA" xfId="336"/>
    <cellStyle name="_KT (2)_2_TG-TH_Book1_Bieu4HTMT" xfId="337"/>
    <cellStyle name="_KT (2)_2_TG-TH_Book1_bo sung von KCH nam 2010 va Du an tre kho khan" xfId="338"/>
    <cellStyle name="_KT (2)_2_TG-TH_Book1_Book1" xfId="339"/>
    <cellStyle name="_KT (2)_2_TG-TH_Book1_danh muc chuan bi dau tu 2011 ngay 07-6-2011" xfId="340"/>
    <cellStyle name="_KT (2)_2_TG-TH_Book1_Danh muc pbo nguon von XSKT, XDCB nam 2009 chuyen qua nam 2010" xfId="341"/>
    <cellStyle name="_KT (2)_2_TG-TH_Book1_dieu chinh KH 2011 ngay 26-5-2011111" xfId="342"/>
    <cellStyle name="_KT (2)_2_TG-TH_Book1_DS KCH PHAN BO VON NSDP NAM 2010" xfId="343"/>
    <cellStyle name="_KT (2)_2_TG-TH_Book1_giao KH 2011 ngay 10-12-2010" xfId="344"/>
    <cellStyle name="_KT (2)_2_TG-TH_Book1_Luy ke von ung nam 2011 -Thoa gui ngay 12-8-2012" xfId="345"/>
    <cellStyle name="_KT (2)_2_TG-TH_CAU Khanh Nam(Thi Cong)" xfId="346"/>
    <cellStyle name="_KT (2)_2_TG-TH_CoCauPhi (version 1)" xfId="348"/>
    <cellStyle name="_KT (2)_2_TG-TH_Copy of 05-12  KH trung han 2016-2020 - Liem Thinh edited (1)" xfId="349"/>
    <cellStyle name="_KT (2)_2_TG-TH_ChiHuong_ApGia" xfId="347"/>
    <cellStyle name="_KT (2)_2_TG-TH_danh muc chuan bi dau tu 2011 ngay 07-6-2011" xfId="350"/>
    <cellStyle name="_KT (2)_2_TG-TH_Danh muc pbo nguon von XSKT, XDCB nam 2009 chuyen qua nam 2010" xfId="351"/>
    <cellStyle name="_KT (2)_2_TG-TH_DAU NOI PL-CL TAI PHU LAMHC" xfId="352"/>
    <cellStyle name="_KT (2)_2_TG-TH_dieu chinh KH 2011 ngay 26-5-2011111" xfId="353"/>
    <cellStyle name="_KT (2)_2_TG-TH_DS KCH PHAN BO VON NSDP NAM 2010" xfId="354"/>
    <cellStyle name="_KT (2)_2_TG-TH_DTCDT MR.2N110.HOCMON.TDTOAN.CCUNG" xfId="355"/>
    <cellStyle name="_KT (2)_2_TG-TH_DU TRU VAT TU" xfId="356"/>
    <cellStyle name="_KT (2)_2_TG-TH_GTGT 2003" xfId="358"/>
    <cellStyle name="_KT (2)_2_TG-TH_giao KH 2011 ngay 10-12-2010" xfId="357"/>
    <cellStyle name="_KT (2)_2_TG-TH_KE KHAI THUE GTGT 2004" xfId="359"/>
    <cellStyle name="_KT (2)_2_TG-TH_KE KHAI THUE GTGT 2004_BCTC2004" xfId="360"/>
    <cellStyle name="_KT (2)_2_TG-TH_kien giang 2" xfId="363"/>
    <cellStyle name="_KT (2)_2_TG-TH_KH TPCP 2016-2020 (tong hop)" xfId="361"/>
    <cellStyle name="_KT (2)_2_TG-TH_KH TPCP vung TNB (03-1-2012)" xfId="362"/>
    <cellStyle name="_KT (2)_2_TG-TH_Lora-tungchau" xfId="364"/>
    <cellStyle name="_KT (2)_2_TG-TH_Luy ke von ung nam 2011 -Thoa gui ngay 12-8-2012" xfId="365"/>
    <cellStyle name="_KT (2)_2_TG-TH_N-X-T-04" xfId="367"/>
    <cellStyle name="_KT (2)_2_TG-TH_NhanCong" xfId="366"/>
    <cellStyle name="_KT (2)_2_TG-TH_PGIA-phieu tham tra Kho bac" xfId="368"/>
    <cellStyle name="_KT (2)_2_TG-TH_PT02-02" xfId="370"/>
    <cellStyle name="_KT (2)_2_TG-TH_PT02-02_Book1" xfId="371"/>
    <cellStyle name="_KT (2)_2_TG-TH_PT02-03" xfId="372"/>
    <cellStyle name="_KT (2)_2_TG-TH_PT02-03_Book1" xfId="373"/>
    <cellStyle name="_KT (2)_2_TG-TH_phu luc tong ket tinh hinh TH giai doan 03-10 (ngay 30)" xfId="369"/>
    <cellStyle name="_KT (2)_2_TG-TH_Qt-HT3PQ1(CauKho)" xfId="374"/>
    <cellStyle name="_KT (2)_2_TG-TH_Sheet1" xfId="375"/>
    <cellStyle name="_KT (2)_2_TG-TH_TK152-04" xfId="376"/>
    <cellStyle name="_KT (2)_2_TG-TH_ÿÿÿÿÿ" xfId="377"/>
    <cellStyle name="_KT (2)_2_TG-TH_ÿÿÿÿÿ_Bieu mau cong trinh khoi cong moi 3-4" xfId="378"/>
    <cellStyle name="_KT (2)_2_TG-TH_ÿÿÿÿÿ_Bieu3ODA" xfId="379"/>
    <cellStyle name="_KT (2)_2_TG-TH_ÿÿÿÿÿ_Bieu4HTMT" xfId="380"/>
    <cellStyle name="_KT (2)_2_TG-TH_ÿÿÿÿÿ_kien giang 2" xfId="382"/>
    <cellStyle name="_KT (2)_2_TG-TH_ÿÿÿÿÿ_KH TPCP vung TNB (03-1-2012)" xfId="381"/>
    <cellStyle name="_KT (2)_3" xfId="383"/>
    <cellStyle name="_KT (2)_3_TG-TH" xfId="384"/>
    <cellStyle name="_KT (2)_3_TG-TH 2" xfId="385"/>
    <cellStyle name="_KT (2)_3_TG-TH_05-12  KH trung han 2016-2020 - Liem Thinh edited" xfId="386"/>
    <cellStyle name="_KT (2)_3_TG-TH_BC  NAM 2007" xfId="387"/>
    <cellStyle name="_KT (2)_3_TG-TH_Bieu mau cong trinh khoi cong moi 3-4" xfId="388"/>
    <cellStyle name="_KT (2)_3_TG-TH_Bieu3ODA" xfId="389"/>
    <cellStyle name="_KT (2)_3_TG-TH_Bieu3ODA_1" xfId="390"/>
    <cellStyle name="_KT (2)_3_TG-TH_Bieu4HTMT" xfId="391"/>
    <cellStyle name="_KT (2)_3_TG-TH_bo sung von KCH nam 2010 va Du an tre kho khan" xfId="392"/>
    <cellStyle name="_KT (2)_3_TG-TH_Book1" xfId="393"/>
    <cellStyle name="_KT (2)_3_TG-TH_Book1 2" xfId="394"/>
    <cellStyle name="_KT (2)_3_TG-TH_Book1_1" xfId="395"/>
    <cellStyle name="_KT (2)_3_TG-TH_Book1_BC-QT-WB-dthao" xfId="396"/>
    <cellStyle name="_KT (2)_3_TG-TH_Book1_BC-QT-WB-dthao_05-12  KH trung han 2016-2020 - Liem Thinh edited" xfId="397"/>
    <cellStyle name="_KT (2)_3_TG-TH_Book1_BC-QT-WB-dthao_Copy of 05-12  KH trung han 2016-2020 - Liem Thinh edited (1)" xfId="398"/>
    <cellStyle name="_KT (2)_3_TG-TH_Book1_BC-QT-WB-dthao_KH TPCP 2016-2020 (tong hop)" xfId="399"/>
    <cellStyle name="_KT (2)_3_TG-TH_Book1_kien giang 2" xfId="401"/>
    <cellStyle name="_KT (2)_3_TG-TH_Book1_KH TPCP vung TNB (03-1-2012)" xfId="400"/>
    <cellStyle name="_KT (2)_3_TG-TH_Copy of 05-12  KH trung han 2016-2020 - Liem Thinh edited (1)" xfId="402"/>
    <cellStyle name="_KT (2)_3_TG-TH_danh muc chuan bi dau tu 2011 ngay 07-6-2011" xfId="403"/>
    <cellStyle name="_KT (2)_3_TG-TH_Danh muc pbo nguon von XSKT, XDCB nam 2009 chuyen qua nam 2010" xfId="404"/>
    <cellStyle name="_KT (2)_3_TG-TH_dieu chinh KH 2011 ngay 26-5-2011111" xfId="405"/>
    <cellStyle name="_KT (2)_3_TG-TH_DS KCH PHAN BO VON NSDP NAM 2010" xfId="406"/>
    <cellStyle name="_KT (2)_3_TG-TH_GTGT 2003" xfId="408"/>
    <cellStyle name="_KT (2)_3_TG-TH_giao KH 2011 ngay 10-12-2010" xfId="407"/>
    <cellStyle name="_KT (2)_3_TG-TH_KE KHAI THUE GTGT 2004" xfId="409"/>
    <cellStyle name="_KT (2)_3_TG-TH_KE KHAI THUE GTGT 2004_BCTC2004" xfId="410"/>
    <cellStyle name="_KT (2)_3_TG-TH_kien giang 2" xfId="413"/>
    <cellStyle name="_KT (2)_3_TG-TH_KH TPCP 2016-2020 (tong hop)" xfId="411"/>
    <cellStyle name="_KT (2)_3_TG-TH_KH TPCP vung TNB (03-1-2012)" xfId="412"/>
    <cellStyle name="_KT (2)_3_TG-TH_Lora-tungchau" xfId="414"/>
    <cellStyle name="_KT (2)_3_TG-TH_Lora-tungchau 2" xfId="415"/>
    <cellStyle name="_KT (2)_3_TG-TH_Lora-tungchau_05-12  KH trung han 2016-2020 - Liem Thinh edited" xfId="416"/>
    <cellStyle name="_KT (2)_3_TG-TH_Lora-tungchau_Copy of 05-12  KH trung han 2016-2020 - Liem Thinh edited (1)" xfId="417"/>
    <cellStyle name="_KT (2)_3_TG-TH_Lora-tungchau_KH TPCP 2016-2020 (tong hop)" xfId="418"/>
    <cellStyle name="_KT (2)_3_TG-TH_N-X-T-04" xfId="419"/>
    <cellStyle name="_KT (2)_3_TG-TH_PERSONAL" xfId="420"/>
    <cellStyle name="_KT (2)_3_TG-TH_PERSONAL_BC CV 6403 BKHĐT" xfId="421"/>
    <cellStyle name="_KT (2)_3_TG-TH_PERSONAL_Bieu mau cong trinh khoi cong moi 3-4" xfId="422"/>
    <cellStyle name="_KT (2)_3_TG-TH_PERSONAL_Bieu3ODA" xfId="423"/>
    <cellStyle name="_KT (2)_3_TG-TH_PERSONAL_Bieu4HTMT" xfId="424"/>
    <cellStyle name="_KT (2)_3_TG-TH_PERSONAL_Book1" xfId="425"/>
    <cellStyle name="_KT (2)_3_TG-TH_PERSONAL_Book1 2" xfId="426"/>
    <cellStyle name="_KT (2)_3_TG-TH_PERSONAL_HTQ.8 GD1" xfId="427"/>
    <cellStyle name="_KT (2)_3_TG-TH_PERSONAL_HTQ.8 GD1_05-12  KH trung han 2016-2020 - Liem Thinh edited" xfId="428"/>
    <cellStyle name="_KT (2)_3_TG-TH_PERSONAL_HTQ.8 GD1_Copy of 05-12  KH trung han 2016-2020 - Liem Thinh edited (1)" xfId="429"/>
    <cellStyle name="_KT (2)_3_TG-TH_PERSONAL_HTQ.8 GD1_KH TPCP 2016-2020 (tong hop)" xfId="430"/>
    <cellStyle name="_KT (2)_3_TG-TH_PERSONAL_Luy ke von ung nam 2011 -Thoa gui ngay 12-8-2012" xfId="431"/>
    <cellStyle name="_KT (2)_3_TG-TH_PERSONAL_Tong hop KHCB 2001" xfId="432"/>
    <cellStyle name="_KT (2)_3_TG-TH_Qt-HT3PQ1(CauKho)" xfId="433"/>
    <cellStyle name="_KT (2)_3_TG-TH_TK152-04" xfId="434"/>
    <cellStyle name="_KT (2)_3_TG-TH_ÿÿÿÿÿ" xfId="435"/>
    <cellStyle name="_KT (2)_3_TG-TH_ÿÿÿÿÿ_kien giang 2" xfId="437"/>
    <cellStyle name="_KT (2)_3_TG-TH_ÿÿÿÿÿ_KH TPCP vung TNB (03-1-2012)" xfId="436"/>
    <cellStyle name="_KT (2)_4" xfId="438"/>
    <cellStyle name="_KT (2)_4 2" xfId="439"/>
    <cellStyle name="_KT (2)_4_05-12  KH trung han 2016-2020 - Liem Thinh edited" xfId="440"/>
    <cellStyle name="_KT (2)_4_ApGiaVatTu_cayxanh_latgach" xfId="441"/>
    <cellStyle name="_KT (2)_4_BANG TONG HOP TINH HINH THANH QUYET TOAN (MOI I)" xfId="442"/>
    <cellStyle name="_KT (2)_4_BAO CAO KLCT PT2000" xfId="443"/>
    <cellStyle name="_KT (2)_4_BAO CAO PT2000" xfId="444"/>
    <cellStyle name="_KT (2)_4_BAO CAO PT2000_Book1" xfId="445"/>
    <cellStyle name="_KT (2)_4_Bao cao XDCB 2001 - T11 KH dieu chinh 20-11-THAI" xfId="446"/>
    <cellStyle name="_KT (2)_4_BAO GIA NGAY 24-10-08 (co dam)" xfId="447"/>
    <cellStyle name="_KT (2)_4_BC  NAM 2007" xfId="448"/>
    <cellStyle name="_KT (2)_4_BC CV 6403 BKHĐT" xfId="449"/>
    <cellStyle name="_KT (2)_4_BC NQ11-CP - chinh sua lai" xfId="450"/>
    <cellStyle name="_KT (2)_4_BC NQ11-CP-Quynh sau bieu so3" xfId="451"/>
    <cellStyle name="_KT (2)_4_BC_NQ11-CP_-_Thao_sua_lai" xfId="452"/>
    <cellStyle name="_KT (2)_4_Bieu mau cong trinh khoi cong moi 3-4" xfId="453"/>
    <cellStyle name="_KT (2)_4_Bieu3ODA" xfId="454"/>
    <cellStyle name="_KT (2)_4_Bieu3ODA_1" xfId="455"/>
    <cellStyle name="_KT (2)_4_Bieu4HTMT" xfId="456"/>
    <cellStyle name="_KT (2)_4_bo sung von KCH nam 2010 va Du an tre kho khan" xfId="457"/>
    <cellStyle name="_KT (2)_4_Book1" xfId="458"/>
    <cellStyle name="_KT (2)_4_Book1 2" xfId="459"/>
    <cellStyle name="_KT (2)_4_Book1_1" xfId="460"/>
    <cellStyle name="_KT (2)_4_Book1_1 2" xfId="461"/>
    <cellStyle name="_KT (2)_4_Book1_1_BC CV 6403 BKHĐT" xfId="462"/>
    <cellStyle name="_KT (2)_4_Book1_1_Bieu mau cong trinh khoi cong moi 3-4" xfId="463"/>
    <cellStyle name="_KT (2)_4_Book1_1_Bieu3ODA" xfId="464"/>
    <cellStyle name="_KT (2)_4_Book1_1_Bieu4HTMT" xfId="465"/>
    <cellStyle name="_KT (2)_4_Book1_1_Book1" xfId="466"/>
    <cellStyle name="_KT (2)_4_Book1_1_Luy ke von ung nam 2011 -Thoa gui ngay 12-8-2012" xfId="467"/>
    <cellStyle name="_KT (2)_4_Book1_2" xfId="468"/>
    <cellStyle name="_KT (2)_4_Book1_2 2" xfId="469"/>
    <cellStyle name="_KT (2)_4_Book1_2_BC CV 6403 BKHĐT" xfId="470"/>
    <cellStyle name="_KT (2)_4_Book1_2_Bieu3ODA" xfId="471"/>
    <cellStyle name="_KT (2)_4_Book1_2_Luy ke von ung nam 2011 -Thoa gui ngay 12-8-2012" xfId="472"/>
    <cellStyle name="_KT (2)_4_Book1_3" xfId="473"/>
    <cellStyle name="_KT (2)_4_Book1_3 2" xfId="474"/>
    <cellStyle name="_KT (2)_4_Book1_4" xfId="475"/>
    <cellStyle name="_KT (2)_4_Book1_BC CV 6403 BKHĐT" xfId="476"/>
    <cellStyle name="_KT (2)_4_Book1_Bieu mau cong trinh khoi cong moi 3-4" xfId="477"/>
    <cellStyle name="_KT (2)_4_Book1_Bieu3ODA" xfId="478"/>
    <cellStyle name="_KT (2)_4_Book1_Bieu4HTMT" xfId="479"/>
    <cellStyle name="_KT (2)_4_Book1_bo sung von KCH nam 2010 va Du an tre kho khan" xfId="480"/>
    <cellStyle name="_KT (2)_4_Book1_Book1" xfId="481"/>
    <cellStyle name="_KT (2)_4_Book1_danh muc chuan bi dau tu 2011 ngay 07-6-2011" xfId="482"/>
    <cellStyle name="_KT (2)_4_Book1_Danh muc pbo nguon von XSKT, XDCB nam 2009 chuyen qua nam 2010" xfId="483"/>
    <cellStyle name="_KT (2)_4_Book1_dieu chinh KH 2011 ngay 26-5-2011111" xfId="484"/>
    <cellStyle name="_KT (2)_4_Book1_DS KCH PHAN BO VON NSDP NAM 2010" xfId="485"/>
    <cellStyle name="_KT (2)_4_Book1_giao KH 2011 ngay 10-12-2010" xfId="486"/>
    <cellStyle name="_KT (2)_4_Book1_Luy ke von ung nam 2011 -Thoa gui ngay 12-8-2012" xfId="487"/>
    <cellStyle name="_KT (2)_4_CAU Khanh Nam(Thi Cong)" xfId="488"/>
    <cellStyle name="_KT (2)_4_CoCauPhi (version 1)" xfId="490"/>
    <cellStyle name="_KT (2)_4_Copy of 05-12  KH trung han 2016-2020 - Liem Thinh edited (1)" xfId="491"/>
    <cellStyle name="_KT (2)_4_ChiHuong_ApGia" xfId="489"/>
    <cellStyle name="_KT (2)_4_danh muc chuan bi dau tu 2011 ngay 07-6-2011" xfId="492"/>
    <cellStyle name="_KT (2)_4_Danh muc pbo nguon von XSKT, XDCB nam 2009 chuyen qua nam 2010" xfId="493"/>
    <cellStyle name="_KT (2)_4_DAU NOI PL-CL TAI PHU LAMHC" xfId="494"/>
    <cellStyle name="_KT (2)_4_dieu chinh KH 2011 ngay 26-5-2011111" xfId="495"/>
    <cellStyle name="_KT (2)_4_DS KCH PHAN BO VON NSDP NAM 2010" xfId="496"/>
    <cellStyle name="_KT (2)_4_DTCDT MR.2N110.HOCMON.TDTOAN.CCUNG" xfId="497"/>
    <cellStyle name="_KT (2)_4_DU TRU VAT TU" xfId="498"/>
    <cellStyle name="_KT (2)_4_GTGT 2003" xfId="500"/>
    <cellStyle name="_KT (2)_4_giao KH 2011 ngay 10-12-2010" xfId="499"/>
    <cellStyle name="_KT (2)_4_KE KHAI THUE GTGT 2004" xfId="501"/>
    <cellStyle name="_KT (2)_4_KE KHAI THUE GTGT 2004_BCTC2004" xfId="502"/>
    <cellStyle name="_KT (2)_4_kien giang 2" xfId="505"/>
    <cellStyle name="_KT (2)_4_KH TPCP 2016-2020 (tong hop)" xfId="503"/>
    <cellStyle name="_KT (2)_4_KH TPCP vung TNB (03-1-2012)" xfId="504"/>
    <cellStyle name="_KT (2)_4_Lora-tungchau" xfId="506"/>
    <cellStyle name="_KT (2)_4_Luy ke von ung nam 2011 -Thoa gui ngay 12-8-2012" xfId="507"/>
    <cellStyle name="_KT (2)_4_N-X-T-04" xfId="509"/>
    <cellStyle name="_KT (2)_4_NhanCong" xfId="508"/>
    <cellStyle name="_KT (2)_4_PGIA-phieu tham tra Kho bac" xfId="510"/>
    <cellStyle name="_KT (2)_4_PT02-02" xfId="512"/>
    <cellStyle name="_KT (2)_4_PT02-02_Book1" xfId="513"/>
    <cellStyle name="_KT (2)_4_PT02-03" xfId="514"/>
    <cellStyle name="_KT (2)_4_PT02-03_Book1" xfId="515"/>
    <cellStyle name="_KT (2)_4_phu luc tong ket tinh hinh TH giai doan 03-10 (ngay 30)" xfId="511"/>
    <cellStyle name="_KT (2)_4_Qt-HT3PQ1(CauKho)" xfId="516"/>
    <cellStyle name="_KT (2)_4_Sheet1" xfId="517"/>
    <cellStyle name="_KT (2)_4_TG-TH" xfId="518"/>
    <cellStyle name="_KT (2)_4_TK152-04" xfId="519"/>
    <cellStyle name="_KT (2)_4_ÿÿÿÿÿ" xfId="520"/>
    <cellStyle name="_KT (2)_4_ÿÿÿÿÿ_Bieu mau cong trinh khoi cong moi 3-4" xfId="521"/>
    <cellStyle name="_KT (2)_4_ÿÿÿÿÿ_Bieu3ODA" xfId="522"/>
    <cellStyle name="_KT (2)_4_ÿÿÿÿÿ_Bieu4HTMT" xfId="523"/>
    <cellStyle name="_KT (2)_4_ÿÿÿÿÿ_kien giang 2" xfId="525"/>
    <cellStyle name="_KT (2)_4_ÿÿÿÿÿ_KH TPCP vung TNB (03-1-2012)" xfId="524"/>
    <cellStyle name="_KT (2)_5" xfId="526"/>
    <cellStyle name="_KT (2)_5 2" xfId="527"/>
    <cellStyle name="_KT (2)_5_05-12  KH trung han 2016-2020 - Liem Thinh edited" xfId="528"/>
    <cellStyle name="_KT (2)_5_ApGiaVatTu_cayxanh_latgach" xfId="529"/>
    <cellStyle name="_KT (2)_5_BANG TONG HOP TINH HINH THANH QUYET TOAN (MOI I)" xfId="530"/>
    <cellStyle name="_KT (2)_5_BAO CAO KLCT PT2000" xfId="531"/>
    <cellStyle name="_KT (2)_5_BAO CAO PT2000" xfId="532"/>
    <cellStyle name="_KT (2)_5_BAO CAO PT2000_Book1" xfId="533"/>
    <cellStyle name="_KT (2)_5_Bao cao XDCB 2001 - T11 KH dieu chinh 20-11-THAI" xfId="534"/>
    <cellStyle name="_KT (2)_5_BAO GIA NGAY 24-10-08 (co dam)" xfId="535"/>
    <cellStyle name="_KT (2)_5_BC  NAM 2007" xfId="536"/>
    <cellStyle name="_KT (2)_5_BC CV 6403 BKHĐT" xfId="537"/>
    <cellStyle name="_KT (2)_5_BC NQ11-CP - chinh sua lai" xfId="538"/>
    <cellStyle name="_KT (2)_5_BC NQ11-CP-Quynh sau bieu so3" xfId="539"/>
    <cellStyle name="_KT (2)_5_BC_NQ11-CP_-_Thao_sua_lai" xfId="540"/>
    <cellStyle name="_KT (2)_5_Bieu mau cong trinh khoi cong moi 3-4" xfId="541"/>
    <cellStyle name="_KT (2)_5_Bieu3ODA" xfId="542"/>
    <cellStyle name="_KT (2)_5_Bieu3ODA_1" xfId="543"/>
    <cellStyle name="_KT (2)_5_Bieu4HTMT" xfId="544"/>
    <cellStyle name="_KT (2)_5_bo sung von KCH nam 2010 va Du an tre kho khan" xfId="545"/>
    <cellStyle name="_KT (2)_5_Book1" xfId="546"/>
    <cellStyle name="_KT (2)_5_Book1 2" xfId="547"/>
    <cellStyle name="_KT (2)_5_Book1_1" xfId="548"/>
    <cellStyle name="_KT (2)_5_Book1_1 2" xfId="549"/>
    <cellStyle name="_KT (2)_5_Book1_1_BC CV 6403 BKHĐT" xfId="550"/>
    <cellStyle name="_KT (2)_5_Book1_1_Bieu mau cong trinh khoi cong moi 3-4" xfId="551"/>
    <cellStyle name="_KT (2)_5_Book1_1_Bieu3ODA" xfId="552"/>
    <cellStyle name="_KT (2)_5_Book1_1_Bieu4HTMT" xfId="553"/>
    <cellStyle name="_KT (2)_5_Book1_1_Book1" xfId="554"/>
    <cellStyle name="_KT (2)_5_Book1_1_Luy ke von ung nam 2011 -Thoa gui ngay 12-8-2012" xfId="555"/>
    <cellStyle name="_KT (2)_5_Book1_2" xfId="556"/>
    <cellStyle name="_KT (2)_5_Book1_2 2" xfId="557"/>
    <cellStyle name="_KT (2)_5_Book1_2_BC CV 6403 BKHĐT" xfId="558"/>
    <cellStyle name="_KT (2)_5_Book1_2_Bieu3ODA" xfId="559"/>
    <cellStyle name="_KT (2)_5_Book1_2_Luy ke von ung nam 2011 -Thoa gui ngay 12-8-2012" xfId="560"/>
    <cellStyle name="_KT (2)_5_Book1_3" xfId="561"/>
    <cellStyle name="_KT (2)_5_Book1_4" xfId="562"/>
    <cellStyle name="_KT (2)_5_Book1_BC CV 6403 BKHĐT" xfId="563"/>
    <cellStyle name="_KT (2)_5_Book1_BC-QT-WB-dthao" xfId="564"/>
    <cellStyle name="_KT (2)_5_Book1_Bieu mau cong trinh khoi cong moi 3-4" xfId="565"/>
    <cellStyle name="_KT (2)_5_Book1_Bieu3ODA" xfId="566"/>
    <cellStyle name="_KT (2)_5_Book1_Bieu4HTMT" xfId="567"/>
    <cellStyle name="_KT (2)_5_Book1_bo sung von KCH nam 2010 va Du an tre kho khan" xfId="568"/>
    <cellStyle name="_KT (2)_5_Book1_Book1" xfId="569"/>
    <cellStyle name="_KT (2)_5_Book1_danh muc chuan bi dau tu 2011 ngay 07-6-2011" xfId="570"/>
    <cellStyle name="_KT (2)_5_Book1_Danh muc pbo nguon von XSKT, XDCB nam 2009 chuyen qua nam 2010" xfId="571"/>
    <cellStyle name="_KT (2)_5_Book1_dieu chinh KH 2011 ngay 26-5-2011111" xfId="572"/>
    <cellStyle name="_KT (2)_5_Book1_DS KCH PHAN BO VON NSDP NAM 2010" xfId="573"/>
    <cellStyle name="_KT (2)_5_Book1_giao KH 2011 ngay 10-12-2010" xfId="574"/>
    <cellStyle name="_KT (2)_5_Book1_Luy ke von ung nam 2011 -Thoa gui ngay 12-8-2012" xfId="575"/>
    <cellStyle name="_KT (2)_5_CAU Khanh Nam(Thi Cong)" xfId="576"/>
    <cellStyle name="_KT (2)_5_CoCauPhi (version 1)" xfId="578"/>
    <cellStyle name="_KT (2)_5_Copy of 05-12  KH trung han 2016-2020 - Liem Thinh edited (1)" xfId="579"/>
    <cellStyle name="_KT (2)_5_ChiHuong_ApGia" xfId="577"/>
    <cellStyle name="_KT (2)_5_danh muc chuan bi dau tu 2011 ngay 07-6-2011" xfId="580"/>
    <cellStyle name="_KT (2)_5_Danh muc pbo nguon von XSKT, XDCB nam 2009 chuyen qua nam 2010" xfId="581"/>
    <cellStyle name="_KT (2)_5_DAU NOI PL-CL TAI PHU LAMHC" xfId="582"/>
    <cellStyle name="_KT (2)_5_dieu chinh KH 2011 ngay 26-5-2011111" xfId="583"/>
    <cellStyle name="_KT (2)_5_DS KCH PHAN BO VON NSDP NAM 2010" xfId="584"/>
    <cellStyle name="_KT (2)_5_DTCDT MR.2N110.HOCMON.TDTOAN.CCUNG" xfId="585"/>
    <cellStyle name="_KT (2)_5_DU TRU VAT TU" xfId="586"/>
    <cellStyle name="_KT (2)_5_GTGT 2003" xfId="588"/>
    <cellStyle name="_KT (2)_5_giao KH 2011 ngay 10-12-2010" xfId="587"/>
    <cellStyle name="_KT (2)_5_KE KHAI THUE GTGT 2004" xfId="589"/>
    <cellStyle name="_KT (2)_5_KE KHAI THUE GTGT 2004_BCTC2004" xfId="590"/>
    <cellStyle name="_KT (2)_5_kien giang 2" xfId="593"/>
    <cellStyle name="_KT (2)_5_KH TPCP 2016-2020 (tong hop)" xfId="591"/>
    <cellStyle name="_KT (2)_5_KH TPCP vung TNB (03-1-2012)" xfId="592"/>
    <cellStyle name="_KT (2)_5_Lora-tungchau" xfId="594"/>
    <cellStyle name="_KT (2)_5_Luy ke von ung nam 2011 -Thoa gui ngay 12-8-2012" xfId="595"/>
    <cellStyle name="_KT (2)_5_N-X-T-04" xfId="597"/>
    <cellStyle name="_KT (2)_5_NhanCong" xfId="596"/>
    <cellStyle name="_KT (2)_5_PGIA-phieu tham tra Kho bac" xfId="598"/>
    <cellStyle name="_KT (2)_5_PT02-02" xfId="600"/>
    <cellStyle name="_KT (2)_5_PT02-02_Book1" xfId="601"/>
    <cellStyle name="_KT (2)_5_PT02-03" xfId="602"/>
    <cellStyle name="_KT (2)_5_PT02-03_Book1" xfId="603"/>
    <cellStyle name="_KT (2)_5_phu luc tong ket tinh hinh TH giai doan 03-10 (ngay 30)" xfId="599"/>
    <cellStyle name="_KT (2)_5_Qt-HT3PQ1(CauKho)" xfId="604"/>
    <cellStyle name="_KT (2)_5_Sheet1" xfId="605"/>
    <cellStyle name="_KT (2)_5_TK152-04" xfId="606"/>
    <cellStyle name="_KT (2)_5_ÿÿÿÿÿ" xfId="607"/>
    <cellStyle name="_KT (2)_5_ÿÿÿÿÿ_Bieu mau cong trinh khoi cong moi 3-4" xfId="608"/>
    <cellStyle name="_KT (2)_5_ÿÿÿÿÿ_Bieu3ODA" xfId="609"/>
    <cellStyle name="_KT (2)_5_ÿÿÿÿÿ_Bieu4HTMT" xfId="610"/>
    <cellStyle name="_KT (2)_5_ÿÿÿÿÿ_kien giang 2" xfId="612"/>
    <cellStyle name="_KT (2)_5_ÿÿÿÿÿ_KH TPCP vung TNB (03-1-2012)" xfId="611"/>
    <cellStyle name="_KT (2)_BC  NAM 2007" xfId="613"/>
    <cellStyle name="_KT (2)_Bieu mau cong trinh khoi cong moi 3-4" xfId="614"/>
    <cellStyle name="_KT (2)_Bieu3ODA" xfId="615"/>
    <cellStyle name="_KT (2)_Bieu3ODA_1" xfId="616"/>
    <cellStyle name="_KT (2)_Bieu4HTMT" xfId="617"/>
    <cellStyle name="_KT (2)_bo sung von KCH nam 2010 va Du an tre kho khan" xfId="618"/>
    <cellStyle name="_KT (2)_Book1" xfId="619"/>
    <cellStyle name="_KT (2)_Book1 2" xfId="620"/>
    <cellStyle name="_KT (2)_Book1_1" xfId="621"/>
    <cellStyle name="_KT (2)_Book1_BC-QT-WB-dthao" xfId="622"/>
    <cellStyle name="_KT (2)_Book1_BC-QT-WB-dthao_05-12  KH trung han 2016-2020 - Liem Thinh edited" xfId="623"/>
    <cellStyle name="_KT (2)_Book1_BC-QT-WB-dthao_Copy of 05-12  KH trung han 2016-2020 - Liem Thinh edited (1)" xfId="624"/>
    <cellStyle name="_KT (2)_Book1_BC-QT-WB-dthao_KH TPCP 2016-2020 (tong hop)" xfId="625"/>
    <cellStyle name="_KT (2)_Book1_kien giang 2" xfId="627"/>
    <cellStyle name="_KT (2)_Book1_KH TPCP vung TNB (03-1-2012)" xfId="626"/>
    <cellStyle name="_KT (2)_Copy of 05-12  KH trung han 2016-2020 - Liem Thinh edited (1)" xfId="628"/>
    <cellStyle name="_KT (2)_danh muc chuan bi dau tu 2011 ngay 07-6-2011" xfId="629"/>
    <cellStyle name="_KT (2)_Danh muc pbo nguon von XSKT, XDCB nam 2009 chuyen qua nam 2010" xfId="630"/>
    <cellStyle name="_KT (2)_dieu chinh KH 2011 ngay 26-5-2011111" xfId="631"/>
    <cellStyle name="_KT (2)_DS KCH PHAN BO VON NSDP NAM 2010" xfId="632"/>
    <cellStyle name="_KT (2)_GTGT 2003" xfId="634"/>
    <cellStyle name="_KT (2)_giao KH 2011 ngay 10-12-2010" xfId="633"/>
    <cellStyle name="_KT (2)_KE KHAI THUE GTGT 2004" xfId="635"/>
    <cellStyle name="_KT (2)_KE KHAI THUE GTGT 2004_BCTC2004" xfId="636"/>
    <cellStyle name="_KT (2)_kien giang 2" xfId="639"/>
    <cellStyle name="_KT (2)_KH TPCP 2016-2020 (tong hop)" xfId="637"/>
    <cellStyle name="_KT (2)_KH TPCP vung TNB (03-1-2012)" xfId="638"/>
    <cellStyle name="_KT (2)_Lora-tungchau" xfId="640"/>
    <cellStyle name="_KT (2)_Lora-tungchau 2" xfId="641"/>
    <cellStyle name="_KT (2)_Lora-tungchau_05-12  KH trung han 2016-2020 - Liem Thinh edited" xfId="642"/>
    <cellStyle name="_KT (2)_Lora-tungchau_Copy of 05-12  KH trung han 2016-2020 - Liem Thinh edited (1)" xfId="643"/>
    <cellStyle name="_KT (2)_Lora-tungchau_KH TPCP 2016-2020 (tong hop)" xfId="644"/>
    <cellStyle name="_KT (2)_N-X-T-04" xfId="645"/>
    <cellStyle name="_KT (2)_PERSONAL" xfId="646"/>
    <cellStyle name="_KT (2)_PERSONAL_BC CV 6403 BKHĐT" xfId="647"/>
    <cellStyle name="_KT (2)_PERSONAL_Bieu mau cong trinh khoi cong moi 3-4" xfId="648"/>
    <cellStyle name="_KT (2)_PERSONAL_Bieu3ODA" xfId="649"/>
    <cellStyle name="_KT (2)_PERSONAL_Bieu4HTMT" xfId="650"/>
    <cellStyle name="_KT (2)_PERSONAL_Book1" xfId="651"/>
    <cellStyle name="_KT (2)_PERSONAL_Book1 2" xfId="652"/>
    <cellStyle name="_KT (2)_PERSONAL_HTQ.8 GD1" xfId="653"/>
    <cellStyle name="_KT (2)_PERSONAL_HTQ.8 GD1_05-12  KH trung han 2016-2020 - Liem Thinh edited" xfId="654"/>
    <cellStyle name="_KT (2)_PERSONAL_HTQ.8 GD1_Copy of 05-12  KH trung han 2016-2020 - Liem Thinh edited (1)" xfId="655"/>
    <cellStyle name="_KT (2)_PERSONAL_HTQ.8 GD1_KH TPCP 2016-2020 (tong hop)" xfId="656"/>
    <cellStyle name="_KT (2)_PERSONAL_Luy ke von ung nam 2011 -Thoa gui ngay 12-8-2012" xfId="657"/>
    <cellStyle name="_KT (2)_PERSONAL_Tong hop KHCB 2001" xfId="658"/>
    <cellStyle name="_KT (2)_Qt-HT3PQ1(CauKho)" xfId="659"/>
    <cellStyle name="_KT (2)_TG-TH" xfId="660"/>
    <cellStyle name="_KT (2)_TK152-04" xfId="661"/>
    <cellStyle name="_KT (2)_ÿÿÿÿÿ" xfId="662"/>
    <cellStyle name="_KT (2)_ÿÿÿÿÿ_kien giang 2" xfId="664"/>
    <cellStyle name="_KT (2)_ÿÿÿÿÿ_KH TPCP vung TNB (03-1-2012)" xfId="663"/>
    <cellStyle name="_KT_TG" xfId="665"/>
    <cellStyle name="_KT_TG_1" xfId="666"/>
    <cellStyle name="_KT_TG_1 2" xfId="667"/>
    <cellStyle name="_KT_TG_1_05-12  KH trung han 2016-2020 - Liem Thinh edited" xfId="668"/>
    <cellStyle name="_KT_TG_1_ApGiaVatTu_cayxanh_latgach" xfId="669"/>
    <cellStyle name="_KT_TG_1_BANG TONG HOP TINH HINH THANH QUYET TOAN (MOI I)" xfId="670"/>
    <cellStyle name="_KT_TG_1_BAO CAO KLCT PT2000" xfId="671"/>
    <cellStyle name="_KT_TG_1_BAO CAO PT2000" xfId="672"/>
    <cellStyle name="_KT_TG_1_BAO CAO PT2000_Book1" xfId="673"/>
    <cellStyle name="_KT_TG_1_Bao cao XDCB 2001 - T11 KH dieu chinh 20-11-THAI" xfId="674"/>
    <cellStyle name="_KT_TG_1_BAO GIA NGAY 24-10-08 (co dam)" xfId="675"/>
    <cellStyle name="_KT_TG_1_BC  NAM 2007" xfId="676"/>
    <cellStyle name="_KT_TG_1_BC CV 6403 BKHĐT" xfId="677"/>
    <cellStyle name="_KT_TG_1_BC NQ11-CP - chinh sua lai" xfId="678"/>
    <cellStyle name="_KT_TG_1_BC NQ11-CP-Quynh sau bieu so3" xfId="679"/>
    <cellStyle name="_KT_TG_1_BC_NQ11-CP_-_Thao_sua_lai" xfId="680"/>
    <cellStyle name="_KT_TG_1_Bieu mau cong trinh khoi cong moi 3-4" xfId="681"/>
    <cellStyle name="_KT_TG_1_Bieu3ODA" xfId="682"/>
    <cellStyle name="_KT_TG_1_Bieu3ODA_1" xfId="683"/>
    <cellStyle name="_KT_TG_1_Bieu4HTMT" xfId="684"/>
    <cellStyle name="_KT_TG_1_bo sung von KCH nam 2010 va Du an tre kho khan" xfId="685"/>
    <cellStyle name="_KT_TG_1_Book1" xfId="686"/>
    <cellStyle name="_KT_TG_1_Book1 2" xfId="687"/>
    <cellStyle name="_KT_TG_1_Book1_1" xfId="688"/>
    <cellStyle name="_KT_TG_1_Book1_1 2" xfId="689"/>
    <cellStyle name="_KT_TG_1_Book1_1_BC CV 6403 BKHĐT" xfId="690"/>
    <cellStyle name="_KT_TG_1_Book1_1_Bieu mau cong trinh khoi cong moi 3-4" xfId="691"/>
    <cellStyle name="_KT_TG_1_Book1_1_Bieu3ODA" xfId="692"/>
    <cellStyle name="_KT_TG_1_Book1_1_Bieu4HTMT" xfId="693"/>
    <cellStyle name="_KT_TG_1_Book1_1_Book1" xfId="694"/>
    <cellStyle name="_KT_TG_1_Book1_1_Luy ke von ung nam 2011 -Thoa gui ngay 12-8-2012" xfId="695"/>
    <cellStyle name="_KT_TG_1_Book1_2" xfId="696"/>
    <cellStyle name="_KT_TG_1_Book1_2 2" xfId="697"/>
    <cellStyle name="_KT_TG_1_Book1_2_BC CV 6403 BKHĐT" xfId="698"/>
    <cellStyle name="_KT_TG_1_Book1_2_Bieu3ODA" xfId="699"/>
    <cellStyle name="_KT_TG_1_Book1_2_Luy ke von ung nam 2011 -Thoa gui ngay 12-8-2012" xfId="700"/>
    <cellStyle name="_KT_TG_1_Book1_3" xfId="701"/>
    <cellStyle name="_KT_TG_1_Book1_4" xfId="702"/>
    <cellStyle name="_KT_TG_1_Book1_BC CV 6403 BKHĐT" xfId="703"/>
    <cellStyle name="_KT_TG_1_Book1_BC-QT-WB-dthao" xfId="704"/>
    <cellStyle name="_KT_TG_1_Book1_Bieu mau cong trinh khoi cong moi 3-4" xfId="705"/>
    <cellStyle name="_KT_TG_1_Book1_Bieu3ODA" xfId="706"/>
    <cellStyle name="_KT_TG_1_Book1_Bieu4HTMT" xfId="707"/>
    <cellStyle name="_KT_TG_1_Book1_bo sung von KCH nam 2010 va Du an tre kho khan" xfId="708"/>
    <cellStyle name="_KT_TG_1_Book1_Book1" xfId="709"/>
    <cellStyle name="_KT_TG_1_Book1_danh muc chuan bi dau tu 2011 ngay 07-6-2011" xfId="710"/>
    <cellStyle name="_KT_TG_1_Book1_Danh muc pbo nguon von XSKT, XDCB nam 2009 chuyen qua nam 2010" xfId="711"/>
    <cellStyle name="_KT_TG_1_Book1_dieu chinh KH 2011 ngay 26-5-2011111" xfId="712"/>
    <cellStyle name="_KT_TG_1_Book1_DS KCH PHAN BO VON NSDP NAM 2010" xfId="713"/>
    <cellStyle name="_KT_TG_1_Book1_giao KH 2011 ngay 10-12-2010" xfId="714"/>
    <cellStyle name="_KT_TG_1_Book1_Luy ke von ung nam 2011 -Thoa gui ngay 12-8-2012" xfId="715"/>
    <cellStyle name="_KT_TG_1_CAU Khanh Nam(Thi Cong)" xfId="716"/>
    <cellStyle name="_KT_TG_1_CoCauPhi (version 1)" xfId="718"/>
    <cellStyle name="_KT_TG_1_Copy of 05-12  KH trung han 2016-2020 - Liem Thinh edited (1)" xfId="719"/>
    <cellStyle name="_KT_TG_1_ChiHuong_ApGia" xfId="717"/>
    <cellStyle name="_KT_TG_1_danh muc chuan bi dau tu 2011 ngay 07-6-2011" xfId="720"/>
    <cellStyle name="_KT_TG_1_Danh muc pbo nguon von XSKT, XDCB nam 2009 chuyen qua nam 2010" xfId="721"/>
    <cellStyle name="_KT_TG_1_DAU NOI PL-CL TAI PHU LAMHC" xfId="722"/>
    <cellStyle name="_KT_TG_1_dieu chinh KH 2011 ngay 26-5-2011111" xfId="723"/>
    <cellStyle name="_KT_TG_1_DS KCH PHAN BO VON NSDP NAM 2010" xfId="724"/>
    <cellStyle name="_KT_TG_1_DTCDT MR.2N110.HOCMON.TDTOAN.CCUNG" xfId="725"/>
    <cellStyle name="_KT_TG_1_DU TRU VAT TU" xfId="726"/>
    <cellStyle name="_KT_TG_1_GTGT 2003" xfId="728"/>
    <cellStyle name="_KT_TG_1_giao KH 2011 ngay 10-12-2010" xfId="727"/>
    <cellStyle name="_KT_TG_1_KE KHAI THUE GTGT 2004" xfId="729"/>
    <cellStyle name="_KT_TG_1_KE KHAI THUE GTGT 2004_BCTC2004" xfId="730"/>
    <cellStyle name="_KT_TG_1_kien giang 2" xfId="733"/>
    <cellStyle name="_KT_TG_1_KH TPCP 2016-2020 (tong hop)" xfId="731"/>
    <cellStyle name="_KT_TG_1_KH TPCP vung TNB (03-1-2012)" xfId="732"/>
    <cellStyle name="_KT_TG_1_Lora-tungchau" xfId="734"/>
    <cellStyle name="_KT_TG_1_Luy ke von ung nam 2011 -Thoa gui ngay 12-8-2012" xfId="735"/>
    <cellStyle name="_KT_TG_1_N-X-T-04" xfId="737"/>
    <cellStyle name="_KT_TG_1_NhanCong" xfId="736"/>
    <cellStyle name="_KT_TG_1_PGIA-phieu tham tra Kho bac" xfId="738"/>
    <cellStyle name="_KT_TG_1_PT02-02" xfId="740"/>
    <cellStyle name="_KT_TG_1_PT02-02_Book1" xfId="741"/>
    <cellStyle name="_KT_TG_1_PT02-03" xfId="742"/>
    <cellStyle name="_KT_TG_1_PT02-03_Book1" xfId="743"/>
    <cellStyle name="_KT_TG_1_phu luc tong ket tinh hinh TH giai doan 03-10 (ngay 30)" xfId="739"/>
    <cellStyle name="_KT_TG_1_Qt-HT3PQ1(CauKho)" xfId="744"/>
    <cellStyle name="_KT_TG_1_Sheet1" xfId="745"/>
    <cellStyle name="_KT_TG_1_TK152-04" xfId="746"/>
    <cellStyle name="_KT_TG_1_ÿÿÿÿÿ" xfId="747"/>
    <cellStyle name="_KT_TG_1_ÿÿÿÿÿ_Bieu mau cong trinh khoi cong moi 3-4" xfId="748"/>
    <cellStyle name="_KT_TG_1_ÿÿÿÿÿ_Bieu3ODA" xfId="749"/>
    <cellStyle name="_KT_TG_1_ÿÿÿÿÿ_Bieu4HTMT" xfId="750"/>
    <cellStyle name="_KT_TG_1_ÿÿÿÿÿ_kien giang 2" xfId="752"/>
    <cellStyle name="_KT_TG_1_ÿÿÿÿÿ_KH TPCP vung TNB (03-1-2012)" xfId="751"/>
    <cellStyle name="_KT_TG_2" xfId="753"/>
    <cellStyle name="_KT_TG_2 2" xfId="754"/>
    <cellStyle name="_KT_TG_2_05-12  KH trung han 2016-2020 - Liem Thinh edited" xfId="755"/>
    <cellStyle name="_KT_TG_2_ApGiaVatTu_cayxanh_latgach" xfId="756"/>
    <cellStyle name="_KT_TG_2_BANG TONG HOP TINH HINH THANH QUYET TOAN (MOI I)" xfId="757"/>
    <cellStyle name="_KT_TG_2_BAO CAO KLCT PT2000" xfId="758"/>
    <cellStyle name="_KT_TG_2_BAO CAO PT2000" xfId="759"/>
    <cellStyle name="_KT_TG_2_BAO CAO PT2000_Book1" xfId="760"/>
    <cellStyle name="_KT_TG_2_Bao cao XDCB 2001 - T11 KH dieu chinh 20-11-THAI" xfId="761"/>
    <cellStyle name="_KT_TG_2_BAO GIA NGAY 24-10-08 (co dam)" xfId="762"/>
    <cellStyle name="_KT_TG_2_BC  NAM 2007" xfId="763"/>
    <cellStyle name="_KT_TG_2_BC CV 6403 BKHĐT" xfId="764"/>
    <cellStyle name="_KT_TG_2_BC NQ11-CP - chinh sua lai" xfId="765"/>
    <cellStyle name="_KT_TG_2_BC NQ11-CP-Quynh sau bieu so3" xfId="766"/>
    <cellStyle name="_KT_TG_2_BC_NQ11-CP_-_Thao_sua_lai" xfId="767"/>
    <cellStyle name="_KT_TG_2_Bieu mau cong trinh khoi cong moi 3-4" xfId="768"/>
    <cellStyle name="_KT_TG_2_Bieu3ODA" xfId="769"/>
    <cellStyle name="_KT_TG_2_Bieu3ODA_1" xfId="770"/>
    <cellStyle name="_KT_TG_2_Bieu4HTMT" xfId="771"/>
    <cellStyle name="_KT_TG_2_bo sung von KCH nam 2010 va Du an tre kho khan" xfId="772"/>
    <cellStyle name="_KT_TG_2_Book1" xfId="773"/>
    <cellStyle name="_KT_TG_2_Book1 2" xfId="774"/>
    <cellStyle name="_KT_TG_2_Book1_1" xfId="775"/>
    <cellStyle name="_KT_TG_2_Book1_1 2" xfId="776"/>
    <cellStyle name="_KT_TG_2_Book1_1_BC CV 6403 BKHĐT" xfId="777"/>
    <cellStyle name="_KT_TG_2_Book1_1_Bieu mau cong trinh khoi cong moi 3-4" xfId="778"/>
    <cellStyle name="_KT_TG_2_Book1_1_Bieu3ODA" xfId="779"/>
    <cellStyle name="_KT_TG_2_Book1_1_Bieu4HTMT" xfId="780"/>
    <cellStyle name="_KT_TG_2_Book1_1_Book1" xfId="781"/>
    <cellStyle name="_KT_TG_2_Book1_1_Luy ke von ung nam 2011 -Thoa gui ngay 12-8-2012" xfId="782"/>
    <cellStyle name="_KT_TG_2_Book1_2" xfId="783"/>
    <cellStyle name="_KT_TG_2_Book1_2 2" xfId="784"/>
    <cellStyle name="_KT_TG_2_Book1_2_BC CV 6403 BKHĐT" xfId="785"/>
    <cellStyle name="_KT_TG_2_Book1_2_Bieu3ODA" xfId="786"/>
    <cellStyle name="_KT_TG_2_Book1_2_Luy ke von ung nam 2011 -Thoa gui ngay 12-8-2012" xfId="787"/>
    <cellStyle name="_KT_TG_2_Book1_3" xfId="788"/>
    <cellStyle name="_KT_TG_2_Book1_3 2" xfId="789"/>
    <cellStyle name="_KT_TG_2_Book1_4" xfId="790"/>
    <cellStyle name="_KT_TG_2_Book1_BC CV 6403 BKHĐT" xfId="791"/>
    <cellStyle name="_KT_TG_2_Book1_Bieu mau cong trinh khoi cong moi 3-4" xfId="792"/>
    <cellStyle name="_KT_TG_2_Book1_Bieu3ODA" xfId="793"/>
    <cellStyle name="_KT_TG_2_Book1_Bieu4HTMT" xfId="794"/>
    <cellStyle name="_KT_TG_2_Book1_bo sung von KCH nam 2010 va Du an tre kho khan" xfId="795"/>
    <cellStyle name="_KT_TG_2_Book1_Book1" xfId="796"/>
    <cellStyle name="_KT_TG_2_Book1_danh muc chuan bi dau tu 2011 ngay 07-6-2011" xfId="797"/>
    <cellStyle name="_KT_TG_2_Book1_Danh muc pbo nguon von XSKT, XDCB nam 2009 chuyen qua nam 2010" xfId="798"/>
    <cellStyle name="_KT_TG_2_Book1_dieu chinh KH 2011 ngay 26-5-2011111" xfId="799"/>
    <cellStyle name="_KT_TG_2_Book1_DS KCH PHAN BO VON NSDP NAM 2010" xfId="800"/>
    <cellStyle name="_KT_TG_2_Book1_giao KH 2011 ngay 10-12-2010" xfId="801"/>
    <cellStyle name="_KT_TG_2_Book1_Luy ke von ung nam 2011 -Thoa gui ngay 12-8-2012" xfId="802"/>
    <cellStyle name="_KT_TG_2_CAU Khanh Nam(Thi Cong)" xfId="803"/>
    <cellStyle name="_KT_TG_2_CoCauPhi (version 1)" xfId="805"/>
    <cellStyle name="_KT_TG_2_Copy of 05-12  KH trung han 2016-2020 - Liem Thinh edited (1)" xfId="806"/>
    <cellStyle name="_KT_TG_2_ChiHuong_ApGia" xfId="804"/>
    <cellStyle name="_KT_TG_2_danh muc chuan bi dau tu 2011 ngay 07-6-2011" xfId="807"/>
    <cellStyle name="_KT_TG_2_Danh muc pbo nguon von XSKT, XDCB nam 2009 chuyen qua nam 2010" xfId="808"/>
    <cellStyle name="_KT_TG_2_DAU NOI PL-CL TAI PHU LAMHC" xfId="809"/>
    <cellStyle name="_KT_TG_2_dieu chinh KH 2011 ngay 26-5-2011111" xfId="810"/>
    <cellStyle name="_KT_TG_2_DS KCH PHAN BO VON NSDP NAM 2010" xfId="811"/>
    <cellStyle name="_KT_TG_2_DTCDT MR.2N110.HOCMON.TDTOAN.CCUNG" xfId="812"/>
    <cellStyle name="_KT_TG_2_DU TRU VAT TU" xfId="813"/>
    <cellStyle name="_KT_TG_2_GTGT 2003" xfId="815"/>
    <cellStyle name="_KT_TG_2_giao KH 2011 ngay 10-12-2010" xfId="814"/>
    <cellStyle name="_KT_TG_2_KE KHAI THUE GTGT 2004" xfId="816"/>
    <cellStyle name="_KT_TG_2_KE KHAI THUE GTGT 2004_BCTC2004" xfId="817"/>
    <cellStyle name="_KT_TG_2_kien giang 2" xfId="820"/>
    <cellStyle name="_KT_TG_2_KH TPCP 2016-2020 (tong hop)" xfId="818"/>
    <cellStyle name="_KT_TG_2_KH TPCP vung TNB (03-1-2012)" xfId="819"/>
    <cellStyle name="_KT_TG_2_Lora-tungchau" xfId="821"/>
    <cellStyle name="_KT_TG_2_Luy ke von ung nam 2011 -Thoa gui ngay 12-8-2012" xfId="822"/>
    <cellStyle name="_KT_TG_2_N-X-T-04" xfId="824"/>
    <cellStyle name="_KT_TG_2_NhanCong" xfId="823"/>
    <cellStyle name="_KT_TG_2_PGIA-phieu tham tra Kho bac" xfId="825"/>
    <cellStyle name="_KT_TG_2_PT02-02" xfId="827"/>
    <cellStyle name="_KT_TG_2_PT02-02_Book1" xfId="828"/>
    <cellStyle name="_KT_TG_2_PT02-03" xfId="829"/>
    <cellStyle name="_KT_TG_2_PT02-03_Book1" xfId="830"/>
    <cellStyle name="_KT_TG_2_phu luc tong ket tinh hinh TH giai doan 03-10 (ngay 30)" xfId="826"/>
    <cellStyle name="_KT_TG_2_Qt-HT3PQ1(CauKho)" xfId="831"/>
    <cellStyle name="_KT_TG_2_Sheet1" xfId="832"/>
    <cellStyle name="_KT_TG_2_TK152-04" xfId="833"/>
    <cellStyle name="_KT_TG_2_ÿÿÿÿÿ" xfId="834"/>
    <cellStyle name="_KT_TG_2_ÿÿÿÿÿ_Bieu mau cong trinh khoi cong moi 3-4" xfId="835"/>
    <cellStyle name="_KT_TG_2_ÿÿÿÿÿ_Bieu3ODA" xfId="836"/>
    <cellStyle name="_KT_TG_2_ÿÿÿÿÿ_Bieu4HTMT" xfId="837"/>
    <cellStyle name="_KT_TG_2_ÿÿÿÿÿ_kien giang 2" xfId="839"/>
    <cellStyle name="_KT_TG_2_ÿÿÿÿÿ_KH TPCP vung TNB (03-1-2012)" xfId="838"/>
    <cellStyle name="_KT_TG_3" xfId="840"/>
    <cellStyle name="_KT_TG_4" xfId="841"/>
    <cellStyle name="_KT_TG_4 2" xfId="842"/>
    <cellStyle name="_KT_TG_4_05-12  KH trung han 2016-2020 - Liem Thinh edited" xfId="843"/>
    <cellStyle name="_KT_TG_4_Copy of 05-12  KH trung han 2016-2020 - Liem Thinh edited (1)" xfId="844"/>
    <cellStyle name="_KT_TG_4_KH TPCP 2016-2020 (tong hop)" xfId="845"/>
    <cellStyle name="_KT_TG_4_Lora-tungchau" xfId="846"/>
    <cellStyle name="_KT_TG_4_Lora-tungchau 2" xfId="847"/>
    <cellStyle name="_KT_TG_4_Lora-tungchau_05-12  KH trung han 2016-2020 - Liem Thinh edited" xfId="848"/>
    <cellStyle name="_KT_TG_4_Lora-tungchau_Copy of 05-12  KH trung han 2016-2020 - Liem Thinh edited (1)" xfId="849"/>
    <cellStyle name="_KT_TG_4_Lora-tungchau_KH TPCP 2016-2020 (tong hop)" xfId="850"/>
    <cellStyle name="_KT_TG_4_Qt-HT3PQ1(CauKho)" xfId="851"/>
    <cellStyle name="_KH 2009" xfId="250"/>
    <cellStyle name="_KH 2009_15_10_2013 BC nhu cau von doi ung ODA (2014-2016) ngay 15102013 Sua" xfId="251"/>
    <cellStyle name="_KH 2009_BC nhu cau von doi ung ODA nganh NN (BKH)" xfId="252"/>
    <cellStyle name="_KH 2009_BC nhu cau von doi ung ODA nganh NN (BKH)_05-12  KH trung han 2016-2020 - Liem Thinh edited" xfId="253"/>
    <cellStyle name="_KH 2009_BC nhu cau von doi ung ODA nganh NN (BKH)_Copy of 05-12  KH trung han 2016-2020 - Liem Thinh edited (1)" xfId="254"/>
    <cellStyle name="_KH 2009_BC Tai co cau (bieu TH)" xfId="255"/>
    <cellStyle name="_KH 2009_BC Tai co cau (bieu TH)_05-12  KH trung han 2016-2020 - Liem Thinh edited" xfId="256"/>
    <cellStyle name="_KH 2009_BC Tai co cau (bieu TH)_Copy of 05-12  KH trung han 2016-2020 - Liem Thinh edited (1)" xfId="257"/>
    <cellStyle name="_KH 2009_DK 2014-2015 final" xfId="258"/>
    <cellStyle name="_KH 2009_DK 2014-2015 final_05-12  KH trung han 2016-2020 - Liem Thinh edited" xfId="259"/>
    <cellStyle name="_KH 2009_DK 2014-2015 final_Copy of 05-12  KH trung han 2016-2020 - Liem Thinh edited (1)" xfId="260"/>
    <cellStyle name="_KH 2009_DK 2014-2015 new" xfId="261"/>
    <cellStyle name="_KH 2009_DK 2014-2015 new_05-12  KH trung han 2016-2020 - Liem Thinh edited" xfId="262"/>
    <cellStyle name="_KH 2009_DK 2014-2015 new_Copy of 05-12  KH trung han 2016-2020 - Liem Thinh edited (1)" xfId="263"/>
    <cellStyle name="_KH 2009_DK KH CBDT 2014 11-11-2013" xfId="264"/>
    <cellStyle name="_KH 2009_DK KH CBDT 2014 11-11-2013(1)" xfId="265"/>
    <cellStyle name="_KH 2009_DK KH CBDT 2014 11-11-2013(1)_05-12  KH trung han 2016-2020 - Liem Thinh edited" xfId="266"/>
    <cellStyle name="_KH 2009_DK KH CBDT 2014 11-11-2013(1)_Copy of 05-12  KH trung han 2016-2020 - Liem Thinh edited (1)" xfId="267"/>
    <cellStyle name="_KH 2009_DK KH CBDT 2014 11-11-2013_05-12  KH trung han 2016-2020 - Liem Thinh edited" xfId="268"/>
    <cellStyle name="_KH 2009_DK KH CBDT 2014 11-11-2013_Copy of 05-12  KH trung han 2016-2020 - Liem Thinh edited (1)" xfId="269"/>
    <cellStyle name="_KH 2009_KH 2011-2015" xfId="270"/>
    <cellStyle name="_KH 2009_tai co cau dau tu (tong hop)1" xfId="271"/>
    <cellStyle name="_KH 2012 (TPCP) Bac Lieu (25-12-2011)" xfId="272"/>
    <cellStyle name="_Kh ql62 (2010) 11-09" xfId="273"/>
    <cellStyle name="_KH TPCP 2010 17-3-10" xfId="274"/>
    <cellStyle name="_KH TPCP vung TNB (03-1-2012)" xfId="275"/>
    <cellStyle name="_KH ung von cap bach 2009-Cuc NTTS de nghi (sua)" xfId="276"/>
    <cellStyle name="_KH.DTC.gd2016-2020 tinh (T2-2015)" xfId="277"/>
    <cellStyle name="_Khung 2012" xfId="278"/>
    <cellStyle name="_Khung nam 2010" xfId="279"/>
    <cellStyle name="_Lora-tungchau" xfId="852"/>
    <cellStyle name="_Lora-tungchau 2" xfId="853"/>
    <cellStyle name="_Lora-tungchau_05-12  KH trung han 2016-2020 - Liem Thinh edited" xfId="854"/>
    <cellStyle name="_Lora-tungchau_Copy of 05-12  KH trung han 2016-2020 - Liem Thinh edited (1)" xfId="855"/>
    <cellStyle name="_Lora-tungchau_KH TPCP 2016-2020 (tong hop)" xfId="856"/>
    <cellStyle name="_Luy ke von ung nam 2011 -Thoa gui ngay 12-8-2012" xfId="857"/>
    <cellStyle name="_mau so 3" xfId="858"/>
    <cellStyle name="_MauThanTKKT-goi7-DonGia2143(vl t7)" xfId="859"/>
    <cellStyle name="_MauThanTKKT-goi7-DonGia2143(vl t7)_!1 1 bao cao giao KH ve HTCMT vung TNB   12-12-2011" xfId="860"/>
    <cellStyle name="_MauThanTKKT-goi7-DonGia2143(vl t7)_Bieu4HTMT" xfId="861"/>
    <cellStyle name="_MauThanTKKT-goi7-DonGia2143(vl t7)_Bieu4HTMT_!1 1 bao cao giao KH ve HTCMT vung TNB   12-12-2011" xfId="862"/>
    <cellStyle name="_MauThanTKKT-goi7-DonGia2143(vl t7)_Bieu4HTMT_KH TPCP vung TNB (03-1-2012)" xfId="863"/>
    <cellStyle name="_MauThanTKKT-goi7-DonGia2143(vl t7)_KH TPCP vung TNB (03-1-2012)" xfId="864"/>
    <cellStyle name="_N-X-T-04" xfId="871"/>
    <cellStyle name="_Nhu cau von ung truoc 2011 Tha h Hoa + Nge An gui TW" xfId="865"/>
    <cellStyle name="_Nhu cau von ung truoc 2011 Tha h Hoa + Nge An gui TW_!1 1 bao cao giao KH ve HTCMT vung TNB   12-12-2011" xfId="866"/>
    <cellStyle name="_Nhu cau von ung truoc 2011 Tha h Hoa + Nge An gui TW_Bieu4HTMT" xfId="867"/>
    <cellStyle name="_Nhu cau von ung truoc 2011 Tha h Hoa + Nge An gui TW_Bieu4HTMT_!1 1 bao cao giao KH ve HTCMT vung TNB   12-12-2011" xfId="868"/>
    <cellStyle name="_Nhu cau von ung truoc 2011 Tha h Hoa + Nge An gui TW_Bieu4HTMT_KH TPCP vung TNB (03-1-2012)" xfId="869"/>
    <cellStyle name="_Nhu cau von ung truoc 2011 Tha h Hoa + Nge An gui TW_KH TPCP vung TNB (03-1-2012)" xfId="870"/>
    <cellStyle name="_PERSONAL" xfId="872"/>
    <cellStyle name="_PERSONAL_BC CV 6403 BKHĐT" xfId="873"/>
    <cellStyle name="_PERSONAL_Bieu mau cong trinh khoi cong moi 3-4" xfId="874"/>
    <cellStyle name="_PERSONAL_Bieu3ODA" xfId="875"/>
    <cellStyle name="_PERSONAL_Bieu4HTMT" xfId="876"/>
    <cellStyle name="_PERSONAL_Book1" xfId="877"/>
    <cellStyle name="_PERSONAL_Book1 2" xfId="878"/>
    <cellStyle name="_PERSONAL_HTQ.8 GD1" xfId="879"/>
    <cellStyle name="_PERSONAL_HTQ.8 GD1_05-12  KH trung han 2016-2020 - Liem Thinh edited" xfId="880"/>
    <cellStyle name="_PERSONAL_HTQ.8 GD1_Copy of 05-12  KH trung han 2016-2020 - Liem Thinh edited (1)" xfId="881"/>
    <cellStyle name="_PERSONAL_HTQ.8 GD1_KH TPCP 2016-2020 (tong hop)" xfId="882"/>
    <cellStyle name="_PERSONAL_Luy ke von ung nam 2011 -Thoa gui ngay 12-8-2012" xfId="883"/>
    <cellStyle name="_PERSONAL_Tong hop KHCB 2001" xfId="884"/>
    <cellStyle name="_Phan bo KH 2009 TPCP" xfId="885"/>
    <cellStyle name="_phong bo mon22" xfId="886"/>
    <cellStyle name="_phong bo mon22_!1 1 bao cao giao KH ve HTCMT vung TNB   12-12-2011" xfId="887"/>
    <cellStyle name="_phong bo mon22_KH TPCP vung TNB (03-1-2012)" xfId="888"/>
    <cellStyle name="_Phu luc 2 (Bieu 2) TH KH 2010" xfId="889"/>
    <cellStyle name="_phu luc tong ket tinh hinh TH giai doan 03-10 (ngay 30)" xfId="890"/>
    <cellStyle name="_Phuluckinhphi_DC_lan 4_YL" xfId="891"/>
    <cellStyle name="_Q TOAN  SCTX QL.62 QUI I ( oanh)" xfId="892"/>
    <cellStyle name="_Q TOAN  SCTX QL.62 QUI II ( oanh)" xfId="893"/>
    <cellStyle name="_QT SCTXQL62_QT1 (Cty QL)" xfId="894"/>
    <cellStyle name="_Qt-HT3PQ1(CauKho)" xfId="895"/>
    <cellStyle name="_Sheet1" xfId="896"/>
    <cellStyle name="_Sheet2" xfId="897"/>
    <cellStyle name="_TG-TH" xfId="898"/>
    <cellStyle name="_TG-TH_1" xfId="899"/>
    <cellStyle name="_TG-TH_1 2" xfId="900"/>
    <cellStyle name="_TG-TH_1_05-12  KH trung han 2016-2020 - Liem Thinh edited" xfId="901"/>
    <cellStyle name="_TG-TH_1_ApGiaVatTu_cayxanh_latgach" xfId="902"/>
    <cellStyle name="_TG-TH_1_BANG TONG HOP TINH HINH THANH QUYET TOAN (MOI I)" xfId="903"/>
    <cellStyle name="_TG-TH_1_BAO CAO KLCT PT2000" xfId="904"/>
    <cellStyle name="_TG-TH_1_BAO CAO PT2000" xfId="905"/>
    <cellStyle name="_TG-TH_1_BAO CAO PT2000_Book1" xfId="906"/>
    <cellStyle name="_TG-TH_1_Bao cao XDCB 2001 - T11 KH dieu chinh 20-11-THAI" xfId="907"/>
    <cellStyle name="_TG-TH_1_BAO GIA NGAY 24-10-08 (co dam)" xfId="908"/>
    <cellStyle name="_TG-TH_1_BC  NAM 2007" xfId="909"/>
    <cellStyle name="_TG-TH_1_BC CV 6403 BKHĐT" xfId="910"/>
    <cellStyle name="_TG-TH_1_BC NQ11-CP - chinh sua lai" xfId="911"/>
    <cellStyle name="_TG-TH_1_BC NQ11-CP-Quynh sau bieu so3" xfId="912"/>
    <cellStyle name="_TG-TH_1_BC_NQ11-CP_-_Thao_sua_lai" xfId="913"/>
    <cellStyle name="_TG-TH_1_Bieu mau cong trinh khoi cong moi 3-4" xfId="914"/>
    <cellStyle name="_TG-TH_1_Bieu3ODA" xfId="915"/>
    <cellStyle name="_TG-TH_1_Bieu3ODA_1" xfId="916"/>
    <cellStyle name="_TG-TH_1_Bieu4HTMT" xfId="917"/>
    <cellStyle name="_TG-TH_1_bo sung von KCH nam 2010 va Du an tre kho khan" xfId="918"/>
    <cellStyle name="_TG-TH_1_Book1" xfId="919"/>
    <cellStyle name="_TG-TH_1_Book1 2" xfId="920"/>
    <cellStyle name="_TG-TH_1_Book1_1" xfId="921"/>
    <cellStyle name="_TG-TH_1_Book1_1 2" xfId="922"/>
    <cellStyle name="_TG-TH_1_Book1_1_BC CV 6403 BKHĐT" xfId="923"/>
    <cellStyle name="_TG-TH_1_Book1_1_Bieu mau cong trinh khoi cong moi 3-4" xfId="924"/>
    <cellStyle name="_TG-TH_1_Book1_1_Bieu3ODA" xfId="925"/>
    <cellStyle name="_TG-TH_1_Book1_1_Bieu4HTMT" xfId="926"/>
    <cellStyle name="_TG-TH_1_Book1_1_Book1" xfId="927"/>
    <cellStyle name="_TG-TH_1_Book1_1_Luy ke von ung nam 2011 -Thoa gui ngay 12-8-2012" xfId="928"/>
    <cellStyle name="_TG-TH_1_Book1_2" xfId="929"/>
    <cellStyle name="_TG-TH_1_Book1_2 2" xfId="930"/>
    <cellStyle name="_TG-TH_1_Book1_2_BC CV 6403 BKHĐT" xfId="931"/>
    <cellStyle name="_TG-TH_1_Book1_2_Bieu3ODA" xfId="932"/>
    <cellStyle name="_TG-TH_1_Book1_2_Luy ke von ung nam 2011 -Thoa gui ngay 12-8-2012" xfId="933"/>
    <cellStyle name="_TG-TH_1_Book1_3" xfId="934"/>
    <cellStyle name="_TG-TH_1_Book1_4" xfId="935"/>
    <cellStyle name="_TG-TH_1_Book1_BC CV 6403 BKHĐT" xfId="936"/>
    <cellStyle name="_TG-TH_1_Book1_BC-QT-WB-dthao" xfId="937"/>
    <cellStyle name="_TG-TH_1_Book1_Bieu mau cong trinh khoi cong moi 3-4" xfId="938"/>
    <cellStyle name="_TG-TH_1_Book1_Bieu3ODA" xfId="939"/>
    <cellStyle name="_TG-TH_1_Book1_Bieu4HTMT" xfId="940"/>
    <cellStyle name="_TG-TH_1_Book1_bo sung von KCH nam 2010 va Du an tre kho khan" xfId="941"/>
    <cellStyle name="_TG-TH_1_Book1_Book1" xfId="942"/>
    <cellStyle name="_TG-TH_1_Book1_danh muc chuan bi dau tu 2011 ngay 07-6-2011" xfId="943"/>
    <cellStyle name="_TG-TH_1_Book1_Danh muc pbo nguon von XSKT, XDCB nam 2009 chuyen qua nam 2010" xfId="944"/>
    <cellStyle name="_TG-TH_1_Book1_dieu chinh KH 2011 ngay 26-5-2011111" xfId="945"/>
    <cellStyle name="_TG-TH_1_Book1_DS KCH PHAN BO VON NSDP NAM 2010" xfId="946"/>
    <cellStyle name="_TG-TH_1_Book1_giao KH 2011 ngay 10-12-2010" xfId="947"/>
    <cellStyle name="_TG-TH_1_Book1_Luy ke von ung nam 2011 -Thoa gui ngay 12-8-2012" xfId="948"/>
    <cellStyle name="_TG-TH_1_CAU Khanh Nam(Thi Cong)" xfId="949"/>
    <cellStyle name="_TG-TH_1_CoCauPhi (version 1)" xfId="951"/>
    <cellStyle name="_TG-TH_1_Copy of 05-12  KH trung han 2016-2020 - Liem Thinh edited (1)" xfId="952"/>
    <cellStyle name="_TG-TH_1_ChiHuong_ApGia" xfId="950"/>
    <cellStyle name="_TG-TH_1_danh muc chuan bi dau tu 2011 ngay 07-6-2011" xfId="953"/>
    <cellStyle name="_TG-TH_1_Danh muc pbo nguon von XSKT, XDCB nam 2009 chuyen qua nam 2010" xfId="954"/>
    <cellStyle name="_TG-TH_1_DAU NOI PL-CL TAI PHU LAMHC" xfId="955"/>
    <cellStyle name="_TG-TH_1_dieu chinh KH 2011 ngay 26-5-2011111" xfId="956"/>
    <cellStyle name="_TG-TH_1_DS KCH PHAN BO VON NSDP NAM 2010" xfId="957"/>
    <cellStyle name="_TG-TH_1_DTCDT MR.2N110.HOCMON.TDTOAN.CCUNG" xfId="958"/>
    <cellStyle name="_TG-TH_1_DU TRU VAT TU" xfId="959"/>
    <cellStyle name="_TG-TH_1_GTGT 2003" xfId="961"/>
    <cellStyle name="_TG-TH_1_giao KH 2011 ngay 10-12-2010" xfId="960"/>
    <cellStyle name="_TG-TH_1_KE KHAI THUE GTGT 2004" xfId="962"/>
    <cellStyle name="_TG-TH_1_KE KHAI THUE GTGT 2004_BCTC2004" xfId="963"/>
    <cellStyle name="_TG-TH_1_kien giang 2" xfId="966"/>
    <cellStyle name="_TG-TH_1_KH TPCP 2016-2020 (tong hop)" xfId="964"/>
    <cellStyle name="_TG-TH_1_KH TPCP vung TNB (03-1-2012)" xfId="965"/>
    <cellStyle name="_TG-TH_1_Lora-tungchau" xfId="967"/>
    <cellStyle name="_TG-TH_1_Luy ke von ung nam 2011 -Thoa gui ngay 12-8-2012" xfId="968"/>
    <cellStyle name="_TG-TH_1_N-X-T-04" xfId="970"/>
    <cellStyle name="_TG-TH_1_NhanCong" xfId="969"/>
    <cellStyle name="_TG-TH_1_PGIA-phieu tham tra Kho bac" xfId="971"/>
    <cellStyle name="_TG-TH_1_PT02-02" xfId="973"/>
    <cellStyle name="_TG-TH_1_PT02-02_Book1" xfId="974"/>
    <cellStyle name="_TG-TH_1_PT02-03" xfId="975"/>
    <cellStyle name="_TG-TH_1_PT02-03_Book1" xfId="976"/>
    <cellStyle name="_TG-TH_1_phu luc tong ket tinh hinh TH giai doan 03-10 (ngay 30)" xfId="972"/>
    <cellStyle name="_TG-TH_1_Qt-HT3PQ1(CauKho)" xfId="977"/>
    <cellStyle name="_TG-TH_1_Sheet1" xfId="978"/>
    <cellStyle name="_TG-TH_1_TK152-04" xfId="979"/>
    <cellStyle name="_TG-TH_1_ÿÿÿÿÿ" xfId="980"/>
    <cellStyle name="_TG-TH_1_ÿÿÿÿÿ_Bieu mau cong trinh khoi cong moi 3-4" xfId="981"/>
    <cellStyle name="_TG-TH_1_ÿÿÿÿÿ_Bieu3ODA" xfId="982"/>
    <cellStyle name="_TG-TH_1_ÿÿÿÿÿ_Bieu4HTMT" xfId="983"/>
    <cellStyle name="_TG-TH_1_ÿÿÿÿÿ_kien giang 2" xfId="985"/>
    <cellStyle name="_TG-TH_1_ÿÿÿÿÿ_KH TPCP vung TNB (03-1-2012)" xfId="984"/>
    <cellStyle name="_TG-TH_2" xfId="986"/>
    <cellStyle name="_TG-TH_2 2" xfId="987"/>
    <cellStyle name="_TG-TH_2_05-12  KH trung han 2016-2020 - Liem Thinh edited" xfId="988"/>
    <cellStyle name="_TG-TH_2_ApGiaVatTu_cayxanh_latgach" xfId="989"/>
    <cellStyle name="_TG-TH_2_BANG TONG HOP TINH HINH THANH QUYET TOAN (MOI I)" xfId="990"/>
    <cellStyle name="_TG-TH_2_BAO CAO KLCT PT2000" xfId="991"/>
    <cellStyle name="_TG-TH_2_BAO CAO PT2000" xfId="992"/>
    <cellStyle name="_TG-TH_2_BAO CAO PT2000_Book1" xfId="993"/>
    <cellStyle name="_TG-TH_2_Bao cao XDCB 2001 - T11 KH dieu chinh 20-11-THAI" xfId="994"/>
    <cellStyle name="_TG-TH_2_BAO GIA NGAY 24-10-08 (co dam)" xfId="995"/>
    <cellStyle name="_TG-TH_2_BC  NAM 2007" xfId="996"/>
    <cellStyle name="_TG-TH_2_BC CV 6403 BKHĐT" xfId="997"/>
    <cellStyle name="_TG-TH_2_BC NQ11-CP - chinh sua lai" xfId="998"/>
    <cellStyle name="_TG-TH_2_BC NQ11-CP-Quynh sau bieu so3" xfId="999"/>
    <cellStyle name="_TG-TH_2_BC_NQ11-CP_-_Thao_sua_lai" xfId="1000"/>
    <cellStyle name="_TG-TH_2_Bieu mau cong trinh khoi cong moi 3-4" xfId="1001"/>
    <cellStyle name="_TG-TH_2_Bieu3ODA" xfId="1002"/>
    <cellStyle name="_TG-TH_2_Bieu3ODA_1" xfId="1003"/>
    <cellStyle name="_TG-TH_2_Bieu4HTMT" xfId="1004"/>
    <cellStyle name="_TG-TH_2_bo sung von KCH nam 2010 va Du an tre kho khan" xfId="1005"/>
    <cellStyle name="_TG-TH_2_Book1" xfId="1006"/>
    <cellStyle name="_TG-TH_2_Book1 2" xfId="1007"/>
    <cellStyle name="_TG-TH_2_Book1_1" xfId="1008"/>
    <cellStyle name="_TG-TH_2_Book1_1 2" xfId="1009"/>
    <cellStyle name="_TG-TH_2_Book1_1_BC CV 6403 BKHĐT" xfId="1010"/>
    <cellStyle name="_TG-TH_2_Book1_1_Bieu mau cong trinh khoi cong moi 3-4" xfId="1011"/>
    <cellStyle name="_TG-TH_2_Book1_1_Bieu3ODA" xfId="1012"/>
    <cellStyle name="_TG-TH_2_Book1_1_Bieu4HTMT" xfId="1013"/>
    <cellStyle name="_TG-TH_2_Book1_1_Book1" xfId="1014"/>
    <cellStyle name="_TG-TH_2_Book1_1_Luy ke von ung nam 2011 -Thoa gui ngay 12-8-2012" xfId="1015"/>
    <cellStyle name="_TG-TH_2_Book1_2" xfId="1016"/>
    <cellStyle name="_TG-TH_2_Book1_2 2" xfId="1017"/>
    <cellStyle name="_TG-TH_2_Book1_2_BC CV 6403 BKHĐT" xfId="1018"/>
    <cellStyle name="_TG-TH_2_Book1_2_Bieu3ODA" xfId="1019"/>
    <cellStyle name="_TG-TH_2_Book1_2_Luy ke von ung nam 2011 -Thoa gui ngay 12-8-2012" xfId="1020"/>
    <cellStyle name="_TG-TH_2_Book1_3" xfId="1021"/>
    <cellStyle name="_TG-TH_2_Book1_3 2" xfId="1022"/>
    <cellStyle name="_TG-TH_2_Book1_4" xfId="1023"/>
    <cellStyle name="_TG-TH_2_Book1_BC CV 6403 BKHĐT" xfId="1024"/>
    <cellStyle name="_TG-TH_2_Book1_Bieu mau cong trinh khoi cong moi 3-4" xfId="1025"/>
    <cellStyle name="_TG-TH_2_Book1_Bieu3ODA" xfId="1026"/>
    <cellStyle name="_TG-TH_2_Book1_Bieu4HTMT" xfId="1027"/>
    <cellStyle name="_TG-TH_2_Book1_bo sung von KCH nam 2010 va Du an tre kho khan" xfId="1028"/>
    <cellStyle name="_TG-TH_2_Book1_Book1" xfId="1029"/>
    <cellStyle name="_TG-TH_2_Book1_danh muc chuan bi dau tu 2011 ngay 07-6-2011" xfId="1030"/>
    <cellStyle name="_TG-TH_2_Book1_Danh muc pbo nguon von XSKT, XDCB nam 2009 chuyen qua nam 2010" xfId="1031"/>
    <cellStyle name="_TG-TH_2_Book1_dieu chinh KH 2011 ngay 26-5-2011111" xfId="1032"/>
    <cellStyle name="_TG-TH_2_Book1_DS KCH PHAN BO VON NSDP NAM 2010" xfId="1033"/>
    <cellStyle name="_TG-TH_2_Book1_giao KH 2011 ngay 10-12-2010" xfId="1034"/>
    <cellStyle name="_TG-TH_2_Book1_Luy ke von ung nam 2011 -Thoa gui ngay 12-8-2012" xfId="1035"/>
    <cellStyle name="_TG-TH_2_CAU Khanh Nam(Thi Cong)" xfId="1036"/>
    <cellStyle name="_TG-TH_2_CoCauPhi (version 1)" xfId="1038"/>
    <cellStyle name="_TG-TH_2_Copy of 05-12  KH trung han 2016-2020 - Liem Thinh edited (1)" xfId="1039"/>
    <cellStyle name="_TG-TH_2_ChiHuong_ApGia" xfId="1037"/>
    <cellStyle name="_TG-TH_2_danh muc chuan bi dau tu 2011 ngay 07-6-2011" xfId="1040"/>
    <cellStyle name="_TG-TH_2_Danh muc pbo nguon von XSKT, XDCB nam 2009 chuyen qua nam 2010" xfId="1041"/>
    <cellStyle name="_TG-TH_2_DAU NOI PL-CL TAI PHU LAMHC" xfId="1042"/>
    <cellStyle name="_TG-TH_2_dieu chinh KH 2011 ngay 26-5-2011111" xfId="1043"/>
    <cellStyle name="_TG-TH_2_DS KCH PHAN BO VON NSDP NAM 2010" xfId="1044"/>
    <cellStyle name="_TG-TH_2_DTCDT MR.2N110.HOCMON.TDTOAN.CCUNG" xfId="1045"/>
    <cellStyle name="_TG-TH_2_DU TRU VAT TU" xfId="1046"/>
    <cellStyle name="_TG-TH_2_GTGT 2003" xfId="1048"/>
    <cellStyle name="_TG-TH_2_giao KH 2011 ngay 10-12-2010" xfId="1047"/>
    <cellStyle name="_TG-TH_2_KE KHAI THUE GTGT 2004" xfId="1049"/>
    <cellStyle name="_TG-TH_2_KE KHAI THUE GTGT 2004_BCTC2004" xfId="1050"/>
    <cellStyle name="_TG-TH_2_kien giang 2" xfId="1053"/>
    <cellStyle name="_TG-TH_2_KH TPCP 2016-2020 (tong hop)" xfId="1051"/>
    <cellStyle name="_TG-TH_2_KH TPCP vung TNB (03-1-2012)" xfId="1052"/>
    <cellStyle name="_TG-TH_2_Lora-tungchau" xfId="1054"/>
    <cellStyle name="_TG-TH_2_Luy ke von ung nam 2011 -Thoa gui ngay 12-8-2012" xfId="1055"/>
    <cellStyle name="_TG-TH_2_N-X-T-04" xfId="1057"/>
    <cellStyle name="_TG-TH_2_NhanCong" xfId="1056"/>
    <cellStyle name="_TG-TH_2_PGIA-phieu tham tra Kho bac" xfId="1058"/>
    <cellStyle name="_TG-TH_2_PT02-02" xfId="1060"/>
    <cellStyle name="_TG-TH_2_PT02-02_Book1" xfId="1061"/>
    <cellStyle name="_TG-TH_2_PT02-03" xfId="1062"/>
    <cellStyle name="_TG-TH_2_PT02-03_Book1" xfId="1063"/>
    <cellStyle name="_TG-TH_2_phu luc tong ket tinh hinh TH giai doan 03-10 (ngay 30)" xfId="1059"/>
    <cellStyle name="_TG-TH_2_Qt-HT3PQ1(CauKho)" xfId="1064"/>
    <cellStyle name="_TG-TH_2_Sheet1" xfId="1065"/>
    <cellStyle name="_TG-TH_2_TK152-04" xfId="1066"/>
    <cellStyle name="_TG-TH_2_ÿÿÿÿÿ" xfId="1067"/>
    <cellStyle name="_TG-TH_2_ÿÿÿÿÿ_Bieu mau cong trinh khoi cong moi 3-4" xfId="1068"/>
    <cellStyle name="_TG-TH_2_ÿÿÿÿÿ_Bieu3ODA" xfId="1069"/>
    <cellStyle name="_TG-TH_2_ÿÿÿÿÿ_Bieu4HTMT" xfId="1070"/>
    <cellStyle name="_TG-TH_2_ÿÿÿÿÿ_kien giang 2" xfId="1072"/>
    <cellStyle name="_TG-TH_2_ÿÿÿÿÿ_KH TPCP vung TNB (03-1-2012)" xfId="1071"/>
    <cellStyle name="_TG-TH_3" xfId="1073"/>
    <cellStyle name="_TG-TH_3 2" xfId="1074"/>
    <cellStyle name="_TG-TH_3_05-12  KH trung han 2016-2020 - Liem Thinh edited" xfId="1075"/>
    <cellStyle name="_TG-TH_3_Copy of 05-12  KH trung han 2016-2020 - Liem Thinh edited (1)" xfId="1076"/>
    <cellStyle name="_TG-TH_3_KH TPCP 2016-2020 (tong hop)" xfId="1077"/>
    <cellStyle name="_TG-TH_3_Lora-tungchau" xfId="1078"/>
    <cellStyle name="_TG-TH_3_Lora-tungchau 2" xfId="1079"/>
    <cellStyle name="_TG-TH_3_Lora-tungchau_05-12  KH trung han 2016-2020 - Liem Thinh edited" xfId="1080"/>
    <cellStyle name="_TG-TH_3_Lora-tungchau_Copy of 05-12  KH trung han 2016-2020 - Liem Thinh edited (1)" xfId="1081"/>
    <cellStyle name="_TG-TH_3_Lora-tungchau_KH TPCP 2016-2020 (tong hop)" xfId="1082"/>
    <cellStyle name="_TG-TH_3_Qt-HT3PQ1(CauKho)" xfId="1083"/>
    <cellStyle name="_TG-TH_4" xfId="1084"/>
    <cellStyle name="_TK152-04" xfId="1086"/>
    <cellStyle name="_Tong dutoan PP LAHAI" xfId="1087"/>
    <cellStyle name="_TPCP GT-24-5-Mien Nui" xfId="1088"/>
    <cellStyle name="_TPCP GT-24-5-Mien Nui_!1 1 bao cao giao KH ve HTCMT vung TNB   12-12-2011" xfId="1089"/>
    <cellStyle name="_TPCP GT-24-5-Mien Nui_Bieu4HTMT" xfId="1090"/>
    <cellStyle name="_TPCP GT-24-5-Mien Nui_Bieu4HTMT_!1 1 bao cao giao KH ve HTCMT vung TNB   12-12-2011" xfId="1091"/>
    <cellStyle name="_TPCP GT-24-5-Mien Nui_Bieu4HTMT_KH TPCP vung TNB (03-1-2012)" xfId="1092"/>
    <cellStyle name="_TPCP GT-24-5-Mien Nui_KH TPCP vung TNB (03-1-2012)" xfId="1093"/>
    <cellStyle name="_TT209BTC3" xfId="1094"/>
    <cellStyle name="_TH KH 2010" xfId="1085"/>
    <cellStyle name="_ung truoc 2011 NSTW Thanh Hoa + Nge An gui Thu 12-5" xfId="1095"/>
    <cellStyle name="_ung truoc 2011 NSTW Thanh Hoa + Nge An gui Thu 12-5_!1 1 bao cao giao KH ve HTCMT vung TNB   12-12-2011" xfId="1096"/>
    <cellStyle name="_ung truoc 2011 NSTW Thanh Hoa + Nge An gui Thu 12-5_Bieu4HTMT" xfId="1097"/>
    <cellStyle name="_ung truoc 2011 NSTW Thanh Hoa + Nge An gui Thu 12-5_Bieu4HTMT_!1 1 bao cao giao KH ve HTCMT vung TNB   12-12-2011" xfId="1098"/>
    <cellStyle name="_ung truoc 2011 NSTW Thanh Hoa + Nge An gui Thu 12-5_Bieu4HTMT_KH TPCP vung TNB (03-1-2012)" xfId="1099"/>
    <cellStyle name="_ung truoc 2011 NSTW Thanh Hoa + Nge An gui Thu 12-5_KH TPCP vung TNB (03-1-2012)" xfId="1100"/>
    <cellStyle name="_ung truoc cua long an (6-5-2010)" xfId="1101"/>
    <cellStyle name="_Ung von nam 2011 vung TNB - Doan Cong tac (12-5-2010)" xfId="1102"/>
    <cellStyle name="_Ung von nam 2011 vung TNB - Doan Cong tac (12-5-2010)_!1 1 bao cao giao KH ve HTCMT vung TNB   12-12-2011" xfId="1103"/>
    <cellStyle name="_Ung von nam 2011 vung TNB - Doan Cong tac (12-5-2010)_Bieu4HTMT" xfId="1104"/>
    <cellStyle name="_Ung von nam 2011 vung TNB - Doan Cong tac (12-5-2010)_Bieu4HTMT_!1 1 bao cao giao KH ve HTCMT vung TNB   12-12-2011" xfId="1105"/>
    <cellStyle name="_Ung von nam 2011 vung TNB - Doan Cong tac (12-5-2010)_Bieu4HTMT_KH TPCP vung TNB (03-1-2012)" xfId="1106"/>
    <cellStyle name="_Ung von nam 2011 vung TNB - Doan Cong tac (12-5-2010)_Cong trinh co y kien LD_Dang_NN_2011-Tay nguyen-9-10" xfId="1108"/>
    <cellStyle name="_Ung von nam 2011 vung TNB - Doan Cong tac (12-5-2010)_Cong trinh co y kien LD_Dang_NN_2011-Tay nguyen-9-10_!1 1 bao cao giao KH ve HTCMT vung TNB   12-12-2011" xfId="1109"/>
    <cellStyle name="_Ung von nam 2011 vung TNB - Doan Cong tac (12-5-2010)_Cong trinh co y kien LD_Dang_NN_2011-Tay nguyen-9-10_Bieu4HTMT" xfId="1110"/>
    <cellStyle name="_Ung von nam 2011 vung TNB - Doan Cong tac (12-5-2010)_Cong trinh co y kien LD_Dang_NN_2011-Tay nguyen-9-10_Bieu4HTMT_!1 1 bao cao giao KH ve HTCMT vung TNB   12-12-2011" xfId="1111"/>
    <cellStyle name="_Ung von nam 2011 vung TNB - Doan Cong tac (12-5-2010)_Cong trinh co y kien LD_Dang_NN_2011-Tay nguyen-9-10_Bieu4HTMT_KH TPCP vung TNB (03-1-2012)" xfId="1112"/>
    <cellStyle name="_Ung von nam 2011 vung TNB - Doan Cong tac (12-5-2010)_Cong trinh co y kien LD_Dang_NN_2011-Tay nguyen-9-10_KH TPCP vung TNB (03-1-2012)" xfId="1113"/>
    <cellStyle name="_Ung von nam 2011 vung TNB - Doan Cong tac (12-5-2010)_Chuẩn bị đầu tư 2011 (sep Hung)_KH 2012 (T3-2013)" xfId="1107"/>
    <cellStyle name="_Ung von nam 2011 vung TNB - Doan Cong tac (12-5-2010)_KH TPCP vung TNB (03-1-2012)" xfId="1114"/>
    <cellStyle name="_Ung von nam 2011 vung TNB - Doan Cong tac (12-5-2010)_TN - Ho tro khac 2011" xfId="1115"/>
    <cellStyle name="_Ung von nam 2011 vung TNB - Doan Cong tac (12-5-2010)_TN - Ho tro khac 2011_!1 1 bao cao giao KH ve HTCMT vung TNB   12-12-2011" xfId="1116"/>
    <cellStyle name="_Ung von nam 2011 vung TNB - Doan Cong tac (12-5-2010)_TN - Ho tro khac 2011_Bieu4HTMT" xfId="1117"/>
    <cellStyle name="_Ung von nam 2011 vung TNB - Doan Cong tac (12-5-2010)_TN - Ho tro khac 2011_Bieu4HTMT_!1 1 bao cao giao KH ve HTCMT vung TNB   12-12-2011" xfId="1118"/>
    <cellStyle name="_Ung von nam 2011 vung TNB - Doan Cong tac (12-5-2010)_TN - Ho tro khac 2011_Bieu4HTMT_KH TPCP vung TNB (03-1-2012)" xfId="1119"/>
    <cellStyle name="_Ung von nam 2011 vung TNB - Doan Cong tac (12-5-2010)_TN - Ho tro khac 2011_KH TPCP vung TNB (03-1-2012)" xfId="1120"/>
    <cellStyle name="_Von dau tu 2006-2020 (TL chien luoc)" xfId="1121"/>
    <cellStyle name="_Von dau tu 2006-2020 (TL chien luoc)_15_10_2013 BC nhu cau von doi ung ODA (2014-2016) ngay 15102013 Sua" xfId="1122"/>
    <cellStyle name="_Von dau tu 2006-2020 (TL chien luoc)_BC nhu cau von doi ung ODA nganh NN (BKH)" xfId="1123"/>
    <cellStyle name="_Von dau tu 2006-2020 (TL chien luoc)_BC nhu cau von doi ung ODA nganh NN (BKH)_05-12  KH trung han 2016-2020 - Liem Thinh edited" xfId="1124"/>
    <cellStyle name="_Von dau tu 2006-2020 (TL chien luoc)_BC nhu cau von doi ung ODA nganh NN (BKH)_Copy of 05-12  KH trung han 2016-2020 - Liem Thinh edited (1)" xfId="1125"/>
    <cellStyle name="_Von dau tu 2006-2020 (TL chien luoc)_BC Tai co cau (bieu TH)" xfId="1126"/>
    <cellStyle name="_Von dau tu 2006-2020 (TL chien luoc)_BC Tai co cau (bieu TH)_05-12  KH trung han 2016-2020 - Liem Thinh edited" xfId="1127"/>
    <cellStyle name="_Von dau tu 2006-2020 (TL chien luoc)_BC Tai co cau (bieu TH)_Copy of 05-12  KH trung han 2016-2020 - Liem Thinh edited (1)" xfId="1128"/>
    <cellStyle name="_Von dau tu 2006-2020 (TL chien luoc)_DK 2014-2015 final" xfId="1129"/>
    <cellStyle name="_Von dau tu 2006-2020 (TL chien luoc)_DK 2014-2015 final_05-12  KH trung han 2016-2020 - Liem Thinh edited" xfId="1130"/>
    <cellStyle name="_Von dau tu 2006-2020 (TL chien luoc)_DK 2014-2015 final_Copy of 05-12  KH trung han 2016-2020 - Liem Thinh edited (1)" xfId="1131"/>
    <cellStyle name="_Von dau tu 2006-2020 (TL chien luoc)_DK 2014-2015 new" xfId="1132"/>
    <cellStyle name="_Von dau tu 2006-2020 (TL chien luoc)_DK 2014-2015 new_05-12  KH trung han 2016-2020 - Liem Thinh edited" xfId="1133"/>
    <cellStyle name="_Von dau tu 2006-2020 (TL chien luoc)_DK 2014-2015 new_Copy of 05-12  KH trung han 2016-2020 - Liem Thinh edited (1)" xfId="1134"/>
    <cellStyle name="_Von dau tu 2006-2020 (TL chien luoc)_DK KH CBDT 2014 11-11-2013" xfId="1135"/>
    <cellStyle name="_Von dau tu 2006-2020 (TL chien luoc)_DK KH CBDT 2014 11-11-2013(1)" xfId="1136"/>
    <cellStyle name="_Von dau tu 2006-2020 (TL chien luoc)_DK KH CBDT 2014 11-11-2013(1)_05-12  KH trung han 2016-2020 - Liem Thinh edited" xfId="1137"/>
    <cellStyle name="_Von dau tu 2006-2020 (TL chien luoc)_DK KH CBDT 2014 11-11-2013(1)_Copy of 05-12  KH trung han 2016-2020 - Liem Thinh edited (1)" xfId="1138"/>
    <cellStyle name="_Von dau tu 2006-2020 (TL chien luoc)_DK KH CBDT 2014 11-11-2013_05-12  KH trung han 2016-2020 - Liem Thinh edited" xfId="1139"/>
    <cellStyle name="_Von dau tu 2006-2020 (TL chien luoc)_DK KH CBDT 2014 11-11-2013_Copy of 05-12  KH trung han 2016-2020 - Liem Thinh edited (1)" xfId="1140"/>
    <cellStyle name="_Von dau tu 2006-2020 (TL chien luoc)_KH 2011-2015" xfId="1141"/>
    <cellStyle name="_Von dau tu 2006-2020 (TL chien luoc)_tai co cau dau tu (tong hop)1" xfId="1142"/>
    <cellStyle name="_x005f_x0001_" xfId="1143"/>
    <cellStyle name="_x005f_x0001__!1 1 bao cao giao KH ve HTCMT vung TNB   12-12-2011" xfId="1144"/>
    <cellStyle name="_x005f_x0001__kien giang 2" xfId="1145"/>
    <cellStyle name="_x005f_x000d__x005f_x000a_JournalTemplate=C:\COMFO\CTALK\JOURSTD.TPL_x005f_x000d__x005f_x000a_LbStateAddress=3 3 0 251 1 89 2 311_x005f_x000d__x005f_x000a_LbStateJou" xfId="1146"/>
    <cellStyle name="_x005f_x005f_x005f_x0001_" xfId="1147"/>
    <cellStyle name="_x005f_x005f_x005f_x0001__!1 1 bao cao giao KH ve HTCMT vung TNB   12-12-2011" xfId="1148"/>
    <cellStyle name="_x005f_x005f_x005f_x0001__kien giang 2" xfId="1149"/>
    <cellStyle name="_x005f_x005f_x005f_x000d__x005f_x005f_x005f_x000a_JournalTemplate=C:\COMFO\CTALK\JOURSTD.TPL_x005f_x005f_x005f_x000d__x005f_x005f_x005f_x000a_LbStateAddress=3 3 0 251 1 89 2 311_x005f_x005f_x005f_x000d__x005f_x005f_x005f_x000a_LbStateJou" xfId="1150"/>
    <cellStyle name="_XDCB thang 12.2010" xfId="1151"/>
    <cellStyle name="_ÿÿÿÿÿ" xfId="1152"/>
    <cellStyle name="_ÿÿÿÿÿ_Bieu mau cong trinh khoi cong moi 3-4" xfId="1153"/>
    <cellStyle name="_ÿÿÿÿÿ_Bieu mau cong trinh khoi cong moi 3-4_!1 1 bao cao giao KH ve HTCMT vung TNB   12-12-2011" xfId="1154"/>
    <cellStyle name="_ÿÿÿÿÿ_Bieu mau cong trinh khoi cong moi 3-4_KH TPCP vung TNB (03-1-2012)" xfId="1155"/>
    <cellStyle name="_ÿÿÿÿÿ_Bieu3ODA" xfId="1156"/>
    <cellStyle name="_ÿÿÿÿÿ_Bieu3ODA_!1 1 bao cao giao KH ve HTCMT vung TNB   12-12-2011" xfId="1157"/>
    <cellStyle name="_ÿÿÿÿÿ_Bieu3ODA_KH TPCP vung TNB (03-1-2012)" xfId="1158"/>
    <cellStyle name="_ÿÿÿÿÿ_Bieu4HTMT" xfId="1159"/>
    <cellStyle name="_ÿÿÿÿÿ_Bieu4HTMT_!1 1 bao cao giao KH ve HTCMT vung TNB   12-12-2011" xfId="1160"/>
    <cellStyle name="_ÿÿÿÿÿ_Bieu4HTMT_KH TPCP vung TNB (03-1-2012)" xfId="1161"/>
    <cellStyle name="_ÿÿÿÿÿ_kien giang 2" xfId="1165"/>
    <cellStyle name="_ÿÿÿÿÿ_Kh ql62 (2010) 11-09" xfId="1162"/>
    <cellStyle name="_ÿÿÿÿÿ_KH TPCP vung TNB (03-1-2012)" xfId="1163"/>
    <cellStyle name="_ÿÿÿÿÿ_Khung 2012" xfId="1164"/>
    <cellStyle name="~1" xfId="1166"/>
    <cellStyle name="~1 2" xfId="1167"/>
    <cellStyle name="’Ê‰Ý [0.00]_laroux" xfId="1168"/>
    <cellStyle name="’Ê‰Ý_laroux" xfId="1169"/>
    <cellStyle name="¤@¯ë_CHI PHI QUAN LY 1-00" xfId="1170"/>
    <cellStyle name="•W?_Format" xfId="1171"/>
    <cellStyle name="•W€_’·Šú‰p•¶" xfId="1172"/>
    <cellStyle name="•W_’·Šú‰p•¶" xfId="1173"/>
    <cellStyle name="W_MARINE" xfId="1174"/>
    <cellStyle name="0" xfId="1175"/>
    <cellStyle name="0 2" xfId="1176"/>
    <cellStyle name="0 2 2" xfId="1177"/>
    <cellStyle name="0 2 3" xfId="1178"/>
    <cellStyle name="0 3" xfId="1179"/>
    <cellStyle name="0 4" xfId="1180"/>
    <cellStyle name="0,0_x000a__x000a_NA_x000a__x000a_" xfId="1181"/>
    <cellStyle name="0,0_x000d__x000a_NA_x000d__x000a_" xfId="1182"/>
    <cellStyle name="0,0_x000d__x000a_NA_x000d__x000a_ 2" xfId="1183"/>
    <cellStyle name="0,0_x000d__x000a_NA_x000d__x000a_ 3" xfId="1184"/>
    <cellStyle name="0,0_x000d__x000a_NA_x000d__x000a_ 4" xfId="1185"/>
    <cellStyle name="0,0_x000d__x000a_NA_x000d__x000a__Phu luc so 2 - NSTW " xfId="1186"/>
    <cellStyle name="0,0_x005f_x000d__x005f_x000a_NA_x005f_x000d__x005f_x000a_" xfId="1187"/>
    <cellStyle name="0.0" xfId="1188"/>
    <cellStyle name="0.0 2" xfId="1189"/>
    <cellStyle name="0.0 2 2" xfId="1190"/>
    <cellStyle name="0.0 2 3" xfId="1191"/>
    <cellStyle name="0.0 3" xfId="1192"/>
    <cellStyle name="0.0 4" xfId="1193"/>
    <cellStyle name="0.00" xfId="1194"/>
    <cellStyle name="0.00 2" xfId="1195"/>
    <cellStyle name="0.00 2 2" xfId="1196"/>
    <cellStyle name="0.00 2 3" xfId="1197"/>
    <cellStyle name="0.00 3" xfId="1198"/>
    <cellStyle name="0.00 4" xfId="1199"/>
    <cellStyle name="1" xfId="1200"/>
    <cellStyle name="1 2" xfId="1201"/>
    <cellStyle name="1_!1 1 bao cao giao KH ve HTCMT vung TNB   12-12-2011" xfId="1202"/>
    <cellStyle name="1_BAO GIA NGAY 24-10-08 (co dam)" xfId="1203"/>
    <cellStyle name="1_Bieu4HTMT" xfId="1204"/>
    <cellStyle name="1_Book1" xfId="1205"/>
    <cellStyle name="1_Book1_1" xfId="1206"/>
    <cellStyle name="1_Book1_1_!1 1 bao cao giao KH ve HTCMT vung TNB   12-12-2011" xfId="1207"/>
    <cellStyle name="1_Book1_1_Bieu4HTMT" xfId="1208"/>
    <cellStyle name="1_Book1_1_Bieu4HTMT_!1 1 bao cao giao KH ve HTCMT vung TNB   12-12-2011" xfId="1209"/>
    <cellStyle name="1_Book1_1_Bieu4HTMT_KH TPCP vung TNB (03-1-2012)" xfId="1210"/>
    <cellStyle name="1_Book1_1_KH TPCP vung TNB (03-1-2012)" xfId="1211"/>
    <cellStyle name="1_Cau thuy dien Ban La (Cu Anh)" xfId="1212"/>
    <cellStyle name="1_Cau thuy dien Ban La (Cu Anh)_!1 1 bao cao giao KH ve HTCMT vung TNB   12-12-2011" xfId="1213"/>
    <cellStyle name="1_Cau thuy dien Ban La (Cu Anh)_Bieu4HTMT" xfId="1214"/>
    <cellStyle name="1_Cau thuy dien Ban La (Cu Anh)_Bieu4HTMT_!1 1 bao cao giao KH ve HTCMT vung TNB   12-12-2011" xfId="1215"/>
    <cellStyle name="1_Cau thuy dien Ban La (Cu Anh)_Bieu4HTMT_KH TPCP vung TNB (03-1-2012)" xfId="1216"/>
    <cellStyle name="1_Cau thuy dien Ban La (Cu Anh)_KH TPCP vung TNB (03-1-2012)" xfId="1217"/>
    <cellStyle name="1_Cong trinh co y kien LD_Dang_NN_2011-Tay nguyen-9-10" xfId="1218"/>
    <cellStyle name="1_Du toan 558 (Km17+508.12 - Km 22)" xfId="1219"/>
    <cellStyle name="1_Du toan 558 (Km17+508.12 - Km 22)_!1 1 bao cao giao KH ve HTCMT vung TNB   12-12-2011" xfId="1220"/>
    <cellStyle name="1_Du toan 558 (Km17+508.12 - Km 22)_Bieu4HTMT" xfId="1221"/>
    <cellStyle name="1_Du toan 558 (Km17+508.12 - Km 22)_Bieu4HTMT_!1 1 bao cao giao KH ve HTCMT vung TNB   12-12-2011" xfId="1222"/>
    <cellStyle name="1_Du toan 558 (Km17+508.12 - Km 22)_Bieu4HTMT_KH TPCP vung TNB (03-1-2012)" xfId="1223"/>
    <cellStyle name="1_Du toan 558 (Km17+508.12 - Km 22)_KH TPCP vung TNB (03-1-2012)" xfId="1224"/>
    <cellStyle name="1_Gia_VLQL48_duyet " xfId="1225"/>
    <cellStyle name="1_Gia_VLQL48_duyet _!1 1 bao cao giao KH ve HTCMT vung TNB   12-12-2011" xfId="1226"/>
    <cellStyle name="1_Gia_VLQL48_duyet _Bieu4HTMT" xfId="1227"/>
    <cellStyle name="1_Gia_VLQL48_duyet _Bieu4HTMT_!1 1 bao cao giao KH ve HTCMT vung TNB   12-12-2011" xfId="1228"/>
    <cellStyle name="1_Gia_VLQL48_duyet _Bieu4HTMT_KH TPCP vung TNB (03-1-2012)" xfId="1229"/>
    <cellStyle name="1_Gia_VLQL48_duyet _KH TPCP vung TNB (03-1-2012)" xfId="1230"/>
    <cellStyle name="1_KlQdinhduyet" xfId="1234"/>
    <cellStyle name="1_KlQdinhduyet_!1 1 bao cao giao KH ve HTCMT vung TNB   12-12-2011" xfId="1235"/>
    <cellStyle name="1_KlQdinhduyet_Bieu4HTMT" xfId="1236"/>
    <cellStyle name="1_KlQdinhduyet_Bieu4HTMT_!1 1 bao cao giao KH ve HTCMT vung TNB   12-12-2011" xfId="1237"/>
    <cellStyle name="1_KlQdinhduyet_Bieu4HTMT_KH TPCP vung TNB (03-1-2012)" xfId="1238"/>
    <cellStyle name="1_KlQdinhduyet_KH TPCP vung TNB (03-1-2012)" xfId="1239"/>
    <cellStyle name="1_Kh ql62 (2010) 11-09" xfId="1231"/>
    <cellStyle name="1_KH TPCP vung TNB (03-1-2012)" xfId="1232"/>
    <cellStyle name="1_Khung 2012" xfId="1233"/>
    <cellStyle name="1_TN - Ho tro khac 2011" xfId="1240"/>
    <cellStyle name="1_TRUNG PMU 5" xfId="1241"/>
    <cellStyle name="1_ÿÿÿÿÿ" xfId="1242"/>
    <cellStyle name="1_ÿÿÿÿÿ_Bieu tong hop nhu cau ung 2011 da chon loc -Mien nui" xfId="1243"/>
    <cellStyle name="1_ÿÿÿÿÿ_Bieu tong hop nhu cau ung 2011 da chon loc -Mien nui 2" xfId="1244"/>
    <cellStyle name="1_ÿÿÿÿÿ_Bieu tong hop nhu cau ung 2011 da chon loc -Mien nui 2 2" xfId="1245"/>
    <cellStyle name="1_ÿÿÿÿÿ_Bieu tong hop nhu cau ung 2011 da chon loc -Mien nui 2 3" xfId="1246"/>
    <cellStyle name="1_ÿÿÿÿÿ_Bieu tong hop nhu cau ung 2011 da chon loc -Mien nui 3" xfId="1247"/>
    <cellStyle name="1_ÿÿÿÿÿ_Bieu tong hop nhu cau ung 2011 da chon loc -Mien nui 4" xfId="1248"/>
    <cellStyle name="1_ÿÿÿÿÿ_Kh ql62 (2010) 11-09" xfId="1249"/>
    <cellStyle name="1_ÿÿÿÿÿ_Khung 2012" xfId="1250"/>
    <cellStyle name="15" xfId="1251"/>
    <cellStyle name="18" xfId="1252"/>
    <cellStyle name="¹éºÐÀ²_      " xfId="1253"/>
    <cellStyle name="2" xfId="1254"/>
    <cellStyle name="2_Book1" xfId="1255"/>
    <cellStyle name="2_Book1_1" xfId="1256"/>
    <cellStyle name="2_Book1_1_!1 1 bao cao giao KH ve HTCMT vung TNB   12-12-2011" xfId="1257"/>
    <cellStyle name="2_Book1_1_Bieu4HTMT" xfId="1258"/>
    <cellStyle name="2_Book1_1_Bieu4HTMT_!1 1 bao cao giao KH ve HTCMT vung TNB   12-12-2011" xfId="1259"/>
    <cellStyle name="2_Book1_1_Bieu4HTMT_KH TPCP vung TNB (03-1-2012)" xfId="1260"/>
    <cellStyle name="2_Book1_1_KH TPCP vung TNB (03-1-2012)" xfId="1261"/>
    <cellStyle name="2_Cau thuy dien Ban La (Cu Anh)" xfId="1262"/>
    <cellStyle name="2_Cau thuy dien Ban La (Cu Anh)_!1 1 bao cao giao KH ve HTCMT vung TNB   12-12-2011" xfId="1263"/>
    <cellStyle name="2_Cau thuy dien Ban La (Cu Anh)_Bieu4HTMT" xfId="1264"/>
    <cellStyle name="2_Cau thuy dien Ban La (Cu Anh)_Bieu4HTMT_!1 1 bao cao giao KH ve HTCMT vung TNB   12-12-2011" xfId="1265"/>
    <cellStyle name="2_Cau thuy dien Ban La (Cu Anh)_Bieu4HTMT_KH TPCP vung TNB (03-1-2012)" xfId="1266"/>
    <cellStyle name="2_Cau thuy dien Ban La (Cu Anh)_KH TPCP vung TNB (03-1-2012)" xfId="1267"/>
    <cellStyle name="2_Du toan 558 (Km17+508.12 - Km 22)" xfId="1268"/>
    <cellStyle name="2_Du toan 558 (Km17+508.12 - Km 22)_!1 1 bao cao giao KH ve HTCMT vung TNB   12-12-2011" xfId="1269"/>
    <cellStyle name="2_Du toan 558 (Km17+508.12 - Km 22)_Bieu4HTMT" xfId="1270"/>
    <cellStyle name="2_Du toan 558 (Km17+508.12 - Km 22)_Bieu4HTMT_!1 1 bao cao giao KH ve HTCMT vung TNB   12-12-2011" xfId="1271"/>
    <cellStyle name="2_Du toan 558 (Km17+508.12 - Km 22)_Bieu4HTMT_KH TPCP vung TNB (03-1-2012)" xfId="1272"/>
    <cellStyle name="2_Du toan 558 (Km17+508.12 - Km 22)_KH TPCP vung TNB (03-1-2012)" xfId="1273"/>
    <cellStyle name="2_Gia_VLQL48_duyet " xfId="1274"/>
    <cellStyle name="2_Gia_VLQL48_duyet _!1 1 bao cao giao KH ve HTCMT vung TNB   12-12-2011" xfId="1275"/>
    <cellStyle name="2_Gia_VLQL48_duyet _Bieu4HTMT" xfId="1276"/>
    <cellStyle name="2_Gia_VLQL48_duyet _Bieu4HTMT_!1 1 bao cao giao KH ve HTCMT vung TNB   12-12-2011" xfId="1277"/>
    <cellStyle name="2_Gia_VLQL48_duyet _Bieu4HTMT_KH TPCP vung TNB (03-1-2012)" xfId="1278"/>
    <cellStyle name="2_Gia_VLQL48_duyet _KH TPCP vung TNB (03-1-2012)" xfId="1279"/>
    <cellStyle name="2_KlQdinhduyet" xfId="1280"/>
    <cellStyle name="2_KlQdinhduyet_!1 1 bao cao giao KH ve HTCMT vung TNB   12-12-2011" xfId="1281"/>
    <cellStyle name="2_KlQdinhduyet_Bieu4HTMT" xfId="1282"/>
    <cellStyle name="2_KlQdinhduyet_Bieu4HTMT_!1 1 bao cao giao KH ve HTCMT vung TNB   12-12-2011" xfId="1283"/>
    <cellStyle name="2_KlQdinhduyet_Bieu4HTMT_KH TPCP vung TNB (03-1-2012)" xfId="1284"/>
    <cellStyle name="2_KlQdinhduyet_KH TPCP vung TNB (03-1-2012)" xfId="1285"/>
    <cellStyle name="2_TRUNG PMU 5" xfId="1286"/>
    <cellStyle name="2_ÿÿÿÿÿ" xfId="1287"/>
    <cellStyle name="2_ÿÿÿÿÿ_Bieu tong hop nhu cau ung 2011 da chon loc -Mien nui" xfId="1288"/>
    <cellStyle name="2_ÿÿÿÿÿ_Bieu tong hop nhu cau ung 2011 da chon loc -Mien nui 2" xfId="1289"/>
    <cellStyle name="2_ÿÿÿÿÿ_Bieu tong hop nhu cau ung 2011 da chon loc -Mien nui 2 2" xfId="1290"/>
    <cellStyle name="2_ÿÿÿÿÿ_Bieu tong hop nhu cau ung 2011 da chon loc -Mien nui 2 3" xfId="1291"/>
    <cellStyle name="2_ÿÿÿÿÿ_Bieu tong hop nhu cau ung 2011 da chon loc -Mien nui 3" xfId="1292"/>
    <cellStyle name="2_ÿÿÿÿÿ_Bieu tong hop nhu cau ung 2011 da chon loc -Mien nui 4" xfId="1293"/>
    <cellStyle name="20" xfId="1294"/>
    <cellStyle name="20% - Accent1 2" xfId="1295"/>
    <cellStyle name="20% - Accent2 2" xfId="1296"/>
    <cellStyle name="20% - Accent3 2" xfId="1297"/>
    <cellStyle name="20% - Accent4 2" xfId="1298"/>
    <cellStyle name="20% - Accent5 2" xfId="1299"/>
    <cellStyle name="20% - Accent6 2" xfId="1300"/>
    <cellStyle name="-2001" xfId="1301"/>
    <cellStyle name="3" xfId="1302"/>
    <cellStyle name="3_Book1" xfId="1303"/>
    <cellStyle name="3_Book1_1" xfId="1304"/>
    <cellStyle name="3_Book1_1_!1 1 bao cao giao KH ve HTCMT vung TNB   12-12-2011" xfId="1305"/>
    <cellStyle name="3_Book1_1_Bieu4HTMT" xfId="1306"/>
    <cellStyle name="3_Book1_1_Bieu4HTMT_!1 1 bao cao giao KH ve HTCMT vung TNB   12-12-2011" xfId="1307"/>
    <cellStyle name="3_Book1_1_Bieu4HTMT_KH TPCP vung TNB (03-1-2012)" xfId="1308"/>
    <cellStyle name="3_Book1_1_KH TPCP vung TNB (03-1-2012)" xfId="1309"/>
    <cellStyle name="3_Cau thuy dien Ban La (Cu Anh)" xfId="1310"/>
    <cellStyle name="3_Cau thuy dien Ban La (Cu Anh)_!1 1 bao cao giao KH ve HTCMT vung TNB   12-12-2011" xfId="1311"/>
    <cellStyle name="3_Cau thuy dien Ban La (Cu Anh)_Bieu4HTMT" xfId="1312"/>
    <cellStyle name="3_Cau thuy dien Ban La (Cu Anh)_Bieu4HTMT_!1 1 bao cao giao KH ve HTCMT vung TNB   12-12-2011" xfId="1313"/>
    <cellStyle name="3_Cau thuy dien Ban La (Cu Anh)_Bieu4HTMT_KH TPCP vung TNB (03-1-2012)" xfId="1314"/>
    <cellStyle name="3_Cau thuy dien Ban La (Cu Anh)_KH TPCP vung TNB (03-1-2012)" xfId="1315"/>
    <cellStyle name="3_Du toan 558 (Km17+508.12 - Km 22)" xfId="1316"/>
    <cellStyle name="3_Du toan 558 (Km17+508.12 - Km 22)_!1 1 bao cao giao KH ve HTCMT vung TNB   12-12-2011" xfId="1317"/>
    <cellStyle name="3_Du toan 558 (Km17+508.12 - Km 22)_Bieu4HTMT" xfId="1318"/>
    <cellStyle name="3_Du toan 558 (Km17+508.12 - Km 22)_Bieu4HTMT_!1 1 bao cao giao KH ve HTCMT vung TNB   12-12-2011" xfId="1319"/>
    <cellStyle name="3_Du toan 558 (Km17+508.12 - Km 22)_Bieu4HTMT_KH TPCP vung TNB (03-1-2012)" xfId="1320"/>
    <cellStyle name="3_Du toan 558 (Km17+508.12 - Km 22)_KH TPCP vung TNB (03-1-2012)" xfId="1321"/>
    <cellStyle name="3_Gia_VLQL48_duyet " xfId="1322"/>
    <cellStyle name="3_Gia_VLQL48_duyet _!1 1 bao cao giao KH ve HTCMT vung TNB   12-12-2011" xfId="1323"/>
    <cellStyle name="3_Gia_VLQL48_duyet _Bieu4HTMT" xfId="1324"/>
    <cellStyle name="3_Gia_VLQL48_duyet _Bieu4HTMT_!1 1 bao cao giao KH ve HTCMT vung TNB   12-12-2011" xfId="1325"/>
    <cellStyle name="3_Gia_VLQL48_duyet _Bieu4HTMT_KH TPCP vung TNB (03-1-2012)" xfId="1326"/>
    <cellStyle name="3_Gia_VLQL48_duyet _KH TPCP vung TNB (03-1-2012)" xfId="1327"/>
    <cellStyle name="3_KlQdinhduyet" xfId="1328"/>
    <cellStyle name="3_KlQdinhduyet_!1 1 bao cao giao KH ve HTCMT vung TNB   12-12-2011" xfId="1329"/>
    <cellStyle name="3_KlQdinhduyet_Bieu4HTMT" xfId="1330"/>
    <cellStyle name="3_KlQdinhduyet_Bieu4HTMT_!1 1 bao cao giao KH ve HTCMT vung TNB   12-12-2011" xfId="1331"/>
    <cellStyle name="3_KlQdinhduyet_Bieu4HTMT_KH TPCP vung TNB (03-1-2012)" xfId="1332"/>
    <cellStyle name="3_KlQdinhduyet_KH TPCP vung TNB (03-1-2012)" xfId="1333"/>
    <cellStyle name="3_ÿÿÿÿÿ" xfId="1334"/>
    <cellStyle name="4" xfId="1335"/>
    <cellStyle name="4_Book1" xfId="1336"/>
    <cellStyle name="4_Book1_1" xfId="1337"/>
    <cellStyle name="4_Book1_1_!1 1 bao cao giao KH ve HTCMT vung TNB   12-12-2011" xfId="1338"/>
    <cellStyle name="4_Book1_1_Bieu4HTMT" xfId="1339"/>
    <cellStyle name="4_Book1_1_Bieu4HTMT_!1 1 bao cao giao KH ve HTCMT vung TNB   12-12-2011" xfId="1340"/>
    <cellStyle name="4_Book1_1_Bieu4HTMT_KH TPCP vung TNB (03-1-2012)" xfId="1341"/>
    <cellStyle name="4_Book1_1_KH TPCP vung TNB (03-1-2012)" xfId="1342"/>
    <cellStyle name="4_Cau thuy dien Ban La (Cu Anh)" xfId="1343"/>
    <cellStyle name="4_Cau thuy dien Ban La (Cu Anh)_!1 1 bao cao giao KH ve HTCMT vung TNB   12-12-2011" xfId="1344"/>
    <cellStyle name="4_Cau thuy dien Ban La (Cu Anh)_Bieu4HTMT" xfId="1345"/>
    <cellStyle name="4_Cau thuy dien Ban La (Cu Anh)_Bieu4HTMT_!1 1 bao cao giao KH ve HTCMT vung TNB   12-12-2011" xfId="1346"/>
    <cellStyle name="4_Cau thuy dien Ban La (Cu Anh)_Bieu4HTMT_KH TPCP vung TNB (03-1-2012)" xfId="1347"/>
    <cellStyle name="4_Cau thuy dien Ban La (Cu Anh)_KH TPCP vung TNB (03-1-2012)" xfId="1348"/>
    <cellStyle name="4_Du toan 558 (Km17+508.12 - Km 22)" xfId="1349"/>
    <cellStyle name="4_Du toan 558 (Km17+508.12 - Km 22)_!1 1 bao cao giao KH ve HTCMT vung TNB   12-12-2011" xfId="1350"/>
    <cellStyle name="4_Du toan 558 (Km17+508.12 - Km 22)_Bieu4HTMT" xfId="1351"/>
    <cellStyle name="4_Du toan 558 (Km17+508.12 - Km 22)_Bieu4HTMT_!1 1 bao cao giao KH ve HTCMT vung TNB   12-12-2011" xfId="1352"/>
    <cellStyle name="4_Du toan 558 (Km17+508.12 - Km 22)_Bieu4HTMT_KH TPCP vung TNB (03-1-2012)" xfId="1353"/>
    <cellStyle name="4_Du toan 558 (Km17+508.12 - Km 22)_KH TPCP vung TNB (03-1-2012)" xfId="1354"/>
    <cellStyle name="4_Gia_VLQL48_duyet " xfId="1355"/>
    <cellStyle name="4_Gia_VLQL48_duyet _!1 1 bao cao giao KH ve HTCMT vung TNB   12-12-2011" xfId="1356"/>
    <cellStyle name="4_Gia_VLQL48_duyet _Bieu4HTMT" xfId="1357"/>
    <cellStyle name="4_Gia_VLQL48_duyet _Bieu4HTMT_!1 1 bao cao giao KH ve HTCMT vung TNB   12-12-2011" xfId="1358"/>
    <cellStyle name="4_Gia_VLQL48_duyet _Bieu4HTMT_KH TPCP vung TNB (03-1-2012)" xfId="1359"/>
    <cellStyle name="4_Gia_VLQL48_duyet _KH TPCP vung TNB (03-1-2012)" xfId="1360"/>
    <cellStyle name="4_KlQdinhduyet" xfId="1361"/>
    <cellStyle name="4_KlQdinhduyet_!1 1 bao cao giao KH ve HTCMT vung TNB   12-12-2011" xfId="1362"/>
    <cellStyle name="4_KlQdinhduyet_Bieu4HTMT" xfId="1363"/>
    <cellStyle name="4_KlQdinhduyet_Bieu4HTMT_!1 1 bao cao giao KH ve HTCMT vung TNB   12-12-2011" xfId="1364"/>
    <cellStyle name="4_KlQdinhduyet_Bieu4HTMT_KH TPCP vung TNB (03-1-2012)" xfId="1365"/>
    <cellStyle name="4_KlQdinhduyet_KH TPCP vung TNB (03-1-2012)" xfId="1366"/>
    <cellStyle name="4_ÿÿÿÿÿ" xfId="1367"/>
    <cellStyle name="40% - Accent1 2" xfId="1368"/>
    <cellStyle name="40% - Accent2 2" xfId="1369"/>
    <cellStyle name="40% - Accent3 2" xfId="1370"/>
    <cellStyle name="40% - Accent4 2" xfId="1371"/>
    <cellStyle name="40% - Accent5 2" xfId="1372"/>
    <cellStyle name="40% - Accent6 2" xfId="1373"/>
    <cellStyle name="52" xfId="1374"/>
    <cellStyle name="6" xfId="1375"/>
    <cellStyle name="6_15_10_2013 BC nhu cau von doi ung ODA (2014-2016) ngay 15102013 Sua" xfId="1376"/>
    <cellStyle name="6_BC nhu cau von doi ung ODA nganh NN (BKH)" xfId="1377"/>
    <cellStyle name="6_BC nhu cau von doi ung ODA nganh NN (BKH)_05-12  KH trung han 2016-2020 - Liem Thinh edited" xfId="1378"/>
    <cellStyle name="6_BC nhu cau von doi ung ODA nganh NN (BKH)_Copy of 05-12  KH trung han 2016-2020 - Liem Thinh edited (1)" xfId="1379"/>
    <cellStyle name="6_BC Tai co cau (bieu TH)" xfId="1380"/>
    <cellStyle name="6_BC Tai co cau (bieu TH)_05-12  KH trung han 2016-2020 - Liem Thinh edited" xfId="1381"/>
    <cellStyle name="6_BC Tai co cau (bieu TH)_Copy of 05-12  KH trung han 2016-2020 - Liem Thinh edited (1)" xfId="1382"/>
    <cellStyle name="6_Cong trinh co y kien LD_Dang_NN_2011-Tay nguyen-9-10" xfId="1383"/>
    <cellStyle name="6_Cong trinh co y kien LD_Dang_NN_2011-Tay nguyen-9-10_!1 1 bao cao giao KH ve HTCMT vung TNB   12-12-2011" xfId="1384"/>
    <cellStyle name="6_Cong trinh co y kien LD_Dang_NN_2011-Tay nguyen-9-10_Bieu4HTMT" xfId="1385"/>
    <cellStyle name="6_Cong trinh co y kien LD_Dang_NN_2011-Tay nguyen-9-10_Bieu4HTMT_!1 1 bao cao giao KH ve HTCMT vung TNB   12-12-2011" xfId="1386"/>
    <cellStyle name="6_Cong trinh co y kien LD_Dang_NN_2011-Tay nguyen-9-10_Bieu4HTMT_KH TPCP vung TNB (03-1-2012)" xfId="1387"/>
    <cellStyle name="6_Cong trinh co y kien LD_Dang_NN_2011-Tay nguyen-9-10_KH TPCP vung TNB (03-1-2012)" xfId="1388"/>
    <cellStyle name="6_DK 2014-2015 final" xfId="1389"/>
    <cellStyle name="6_DK 2014-2015 final_05-12  KH trung han 2016-2020 - Liem Thinh edited" xfId="1390"/>
    <cellStyle name="6_DK 2014-2015 final_Copy of 05-12  KH trung han 2016-2020 - Liem Thinh edited (1)" xfId="1391"/>
    <cellStyle name="6_DK 2014-2015 new" xfId="1392"/>
    <cellStyle name="6_DK 2014-2015 new_05-12  KH trung han 2016-2020 - Liem Thinh edited" xfId="1393"/>
    <cellStyle name="6_DK 2014-2015 new_Copy of 05-12  KH trung han 2016-2020 - Liem Thinh edited (1)" xfId="1394"/>
    <cellStyle name="6_DK KH CBDT 2014 11-11-2013" xfId="1395"/>
    <cellStyle name="6_DK KH CBDT 2014 11-11-2013(1)" xfId="1396"/>
    <cellStyle name="6_DK KH CBDT 2014 11-11-2013(1)_05-12  KH trung han 2016-2020 - Liem Thinh edited" xfId="1397"/>
    <cellStyle name="6_DK KH CBDT 2014 11-11-2013(1)_Copy of 05-12  KH trung han 2016-2020 - Liem Thinh edited (1)" xfId="1398"/>
    <cellStyle name="6_DK KH CBDT 2014 11-11-2013_05-12  KH trung han 2016-2020 - Liem Thinh edited" xfId="1399"/>
    <cellStyle name="6_DK KH CBDT 2014 11-11-2013_Copy of 05-12  KH trung han 2016-2020 - Liem Thinh edited (1)" xfId="1400"/>
    <cellStyle name="6_KH 2011-2015" xfId="1401"/>
    <cellStyle name="6_tai co cau dau tu (tong hop)1" xfId="1402"/>
    <cellStyle name="6_TN - Ho tro khac 2011" xfId="1403"/>
    <cellStyle name="6_TN - Ho tro khac 2011_!1 1 bao cao giao KH ve HTCMT vung TNB   12-12-2011" xfId="1404"/>
    <cellStyle name="6_TN - Ho tro khac 2011_Bieu4HTMT" xfId="1405"/>
    <cellStyle name="6_TN - Ho tro khac 2011_Bieu4HTMT_!1 1 bao cao giao KH ve HTCMT vung TNB   12-12-2011" xfId="1406"/>
    <cellStyle name="6_TN - Ho tro khac 2011_Bieu4HTMT_KH TPCP vung TNB (03-1-2012)" xfId="1407"/>
    <cellStyle name="6_TN - Ho tro khac 2011_KH TPCP vung TNB (03-1-2012)" xfId="1408"/>
    <cellStyle name="60% - Accent1 2" xfId="1409"/>
    <cellStyle name="60% - Accent2 2" xfId="1410"/>
    <cellStyle name="60% - Accent3 2" xfId="1411"/>
    <cellStyle name="60% - Accent4 2" xfId="1412"/>
    <cellStyle name="60% - Accent5 2" xfId="1413"/>
    <cellStyle name="60% - Accent6 2" xfId="1414"/>
    <cellStyle name="9" xfId="1415"/>
    <cellStyle name="9_!1 1 bao cao giao KH ve HTCMT vung TNB   12-12-2011" xfId="1416"/>
    <cellStyle name="9_Bieu4HTMT" xfId="1417"/>
    <cellStyle name="9_Bieu4HTMT_!1 1 bao cao giao KH ve HTCMT vung TNB   12-12-2011" xfId="1418"/>
    <cellStyle name="9_Bieu4HTMT_KH TPCP vung TNB (03-1-2012)" xfId="1419"/>
    <cellStyle name="9_KH TPCP vung TNB (03-1-2012)" xfId="1420"/>
    <cellStyle name="Accent1 2" xfId="1421"/>
    <cellStyle name="Accent2 2" xfId="1422"/>
    <cellStyle name="Accent3 2" xfId="1423"/>
    <cellStyle name="Accent4 2" xfId="1424"/>
    <cellStyle name="Accent5 2" xfId="1425"/>
    <cellStyle name="Accent6 2" xfId="1426"/>
    <cellStyle name="ÅëÈ­ [0]_      " xfId="1427"/>
    <cellStyle name="AeE­ [0]_INQUIRY ¿?¾÷AßAø " xfId="1428"/>
    <cellStyle name="ÅëÈ­ [0]_L601CPT" xfId="1429"/>
    <cellStyle name="ÅëÈ­_      " xfId="1430"/>
    <cellStyle name="AeE­_INQUIRY ¿?¾÷AßAø " xfId="1431"/>
    <cellStyle name="ÅëÈ­_L601CPT" xfId="1432"/>
    <cellStyle name="args.style" xfId="1433"/>
    <cellStyle name="args.style 2" xfId="1434"/>
    <cellStyle name="at" xfId="1435"/>
    <cellStyle name="ÄÞ¸¶ [0]_      " xfId="1436"/>
    <cellStyle name="AÞ¸¶ [0]_INQUIRY ¿?¾÷AßAø " xfId="1437"/>
    <cellStyle name="ÄÞ¸¶ [0]_L601CPT" xfId="1438"/>
    <cellStyle name="ÄÞ¸¶_      " xfId="1439"/>
    <cellStyle name="AÞ¸¶_INQUIRY ¿?¾÷AßAø " xfId="1440"/>
    <cellStyle name="ÄÞ¸¶_L601CPT" xfId="1441"/>
    <cellStyle name="AutoFormat Options" xfId="1442"/>
    <cellStyle name="AutoFormat Options 2" xfId="1443"/>
    <cellStyle name="Bad 2" xfId="1444"/>
    <cellStyle name="Bangchu" xfId="1445"/>
    <cellStyle name="Body" xfId="1446"/>
    <cellStyle name="C?AØ_¿?¾÷CoE² " xfId="1447"/>
    <cellStyle name="C~1" xfId="1448"/>
    <cellStyle name="Ç¥ÁØ_      " xfId="1449"/>
    <cellStyle name="C￥AØ_¿μ¾÷CoE² " xfId="1450"/>
    <cellStyle name="Ç¥ÁØ_±¸¹Ì´ëÃ¥" xfId="1451"/>
    <cellStyle name="C￥AØ_Sheet1_¿μ¾÷CoE² " xfId="1452"/>
    <cellStyle name="Ç¥ÁØ_ÿÿÿÿÿÿ_4_ÃÑÇÕ°è " xfId="1453"/>
    <cellStyle name="Calc Currency (0)" xfId="1454"/>
    <cellStyle name="Calc Currency (0) 2" xfId="1455"/>
    <cellStyle name="Calc Currency (2)" xfId="1456"/>
    <cellStyle name="Calc Currency (2) 10" xfId="1457"/>
    <cellStyle name="Calc Currency (2) 11" xfId="1458"/>
    <cellStyle name="Calc Currency (2) 12" xfId="1459"/>
    <cellStyle name="Calc Currency (2) 13" xfId="1460"/>
    <cellStyle name="Calc Currency (2) 14" xfId="1461"/>
    <cellStyle name="Calc Currency (2) 15" xfId="1462"/>
    <cellStyle name="Calc Currency (2) 16" xfId="1463"/>
    <cellStyle name="Calc Currency (2) 2" xfId="1464"/>
    <cellStyle name="Calc Currency (2) 3" xfId="1465"/>
    <cellStyle name="Calc Currency (2) 4" xfId="1466"/>
    <cellStyle name="Calc Currency (2) 5" xfId="1467"/>
    <cellStyle name="Calc Currency (2) 6" xfId="1468"/>
    <cellStyle name="Calc Currency (2) 7" xfId="1469"/>
    <cellStyle name="Calc Currency (2) 8" xfId="1470"/>
    <cellStyle name="Calc Currency (2) 9" xfId="1471"/>
    <cellStyle name="Calc Percent (0)" xfId="1472"/>
    <cellStyle name="Calc Percent (0) 10" xfId="1473"/>
    <cellStyle name="Calc Percent (0) 11" xfId="1474"/>
    <cellStyle name="Calc Percent (0) 12" xfId="1475"/>
    <cellStyle name="Calc Percent (0) 13" xfId="1476"/>
    <cellStyle name="Calc Percent (0) 14" xfId="1477"/>
    <cellStyle name="Calc Percent (0) 15" xfId="1478"/>
    <cellStyle name="Calc Percent (0) 16" xfId="1479"/>
    <cellStyle name="Calc Percent (0) 2" xfId="1480"/>
    <cellStyle name="Calc Percent (0) 3" xfId="1481"/>
    <cellStyle name="Calc Percent (0) 4" xfId="1482"/>
    <cellStyle name="Calc Percent (0) 5" xfId="1483"/>
    <cellStyle name="Calc Percent (0) 6" xfId="1484"/>
    <cellStyle name="Calc Percent (0) 7" xfId="1485"/>
    <cellStyle name="Calc Percent (0) 8" xfId="1486"/>
    <cellStyle name="Calc Percent (0) 9" xfId="1487"/>
    <cellStyle name="Calc Percent (1)" xfId="1488"/>
    <cellStyle name="Calc Percent (1) 10" xfId="1489"/>
    <cellStyle name="Calc Percent (1) 11" xfId="1490"/>
    <cellStyle name="Calc Percent (1) 12" xfId="1491"/>
    <cellStyle name="Calc Percent (1) 13" xfId="1492"/>
    <cellStyle name="Calc Percent (1) 14" xfId="1493"/>
    <cellStyle name="Calc Percent (1) 15" xfId="1494"/>
    <cellStyle name="Calc Percent (1) 16" xfId="1495"/>
    <cellStyle name="Calc Percent (1) 2" xfId="1496"/>
    <cellStyle name="Calc Percent (1) 3" xfId="1497"/>
    <cellStyle name="Calc Percent (1) 4" xfId="1498"/>
    <cellStyle name="Calc Percent (1) 5" xfId="1499"/>
    <cellStyle name="Calc Percent (1) 6" xfId="1500"/>
    <cellStyle name="Calc Percent (1) 7" xfId="1501"/>
    <cellStyle name="Calc Percent (1) 8" xfId="1502"/>
    <cellStyle name="Calc Percent (1) 9" xfId="1503"/>
    <cellStyle name="Calc Percent (2)" xfId="1504"/>
    <cellStyle name="Calc Percent (2) 10" xfId="1505"/>
    <cellStyle name="Calc Percent (2) 11" xfId="1506"/>
    <cellStyle name="Calc Percent (2) 12" xfId="1507"/>
    <cellStyle name="Calc Percent (2) 13" xfId="1508"/>
    <cellStyle name="Calc Percent (2) 14" xfId="1509"/>
    <cellStyle name="Calc Percent (2) 15" xfId="1510"/>
    <cellStyle name="Calc Percent (2) 16" xfId="1511"/>
    <cellStyle name="Calc Percent (2) 2" xfId="1512"/>
    <cellStyle name="Calc Percent (2) 3" xfId="1513"/>
    <cellStyle name="Calc Percent (2) 4" xfId="1514"/>
    <cellStyle name="Calc Percent (2) 5" xfId="1515"/>
    <cellStyle name="Calc Percent (2) 6" xfId="1516"/>
    <cellStyle name="Calc Percent (2) 7" xfId="1517"/>
    <cellStyle name="Calc Percent (2) 8" xfId="1518"/>
    <cellStyle name="Calc Percent (2) 9" xfId="1519"/>
    <cellStyle name="Calc Units (0)" xfId="1520"/>
    <cellStyle name="Calc Units (0) 10" xfId="1521"/>
    <cellStyle name="Calc Units (0) 11" xfId="1522"/>
    <cellStyle name="Calc Units (0) 12" xfId="1523"/>
    <cellStyle name="Calc Units (0) 13" xfId="1524"/>
    <cellStyle name="Calc Units (0) 14" xfId="1525"/>
    <cellStyle name="Calc Units (0) 15" xfId="1526"/>
    <cellStyle name="Calc Units (0) 16" xfId="1527"/>
    <cellStyle name="Calc Units (0) 2" xfId="1528"/>
    <cellStyle name="Calc Units (0) 3" xfId="1529"/>
    <cellStyle name="Calc Units (0) 4" xfId="1530"/>
    <cellStyle name="Calc Units (0) 5" xfId="1531"/>
    <cellStyle name="Calc Units (0) 6" xfId="1532"/>
    <cellStyle name="Calc Units (0) 7" xfId="1533"/>
    <cellStyle name="Calc Units (0) 8" xfId="1534"/>
    <cellStyle name="Calc Units (0) 9" xfId="1535"/>
    <cellStyle name="Calc Units (1)" xfId="1536"/>
    <cellStyle name="Calc Units (1) 10" xfId="1537"/>
    <cellStyle name="Calc Units (1) 11" xfId="1538"/>
    <cellStyle name="Calc Units (1) 12" xfId="1539"/>
    <cellStyle name="Calc Units (1) 13" xfId="1540"/>
    <cellStyle name="Calc Units (1) 14" xfId="1541"/>
    <cellStyle name="Calc Units (1) 15" xfId="1542"/>
    <cellStyle name="Calc Units (1) 16" xfId="1543"/>
    <cellStyle name="Calc Units (1) 2" xfId="1544"/>
    <cellStyle name="Calc Units (1) 3" xfId="1545"/>
    <cellStyle name="Calc Units (1) 4" xfId="1546"/>
    <cellStyle name="Calc Units (1) 5" xfId="1547"/>
    <cellStyle name="Calc Units (1) 6" xfId="1548"/>
    <cellStyle name="Calc Units (1) 7" xfId="1549"/>
    <cellStyle name="Calc Units (1) 8" xfId="1550"/>
    <cellStyle name="Calc Units (1) 9" xfId="1551"/>
    <cellStyle name="Calc Units (2)" xfId="1552"/>
    <cellStyle name="Calc Units (2) 10" xfId="1553"/>
    <cellStyle name="Calc Units (2) 11" xfId="1554"/>
    <cellStyle name="Calc Units (2) 12" xfId="1555"/>
    <cellStyle name="Calc Units (2) 13" xfId="1556"/>
    <cellStyle name="Calc Units (2) 14" xfId="1557"/>
    <cellStyle name="Calc Units (2) 15" xfId="1558"/>
    <cellStyle name="Calc Units (2) 16" xfId="1559"/>
    <cellStyle name="Calc Units (2) 2" xfId="1560"/>
    <cellStyle name="Calc Units (2) 3" xfId="1561"/>
    <cellStyle name="Calc Units (2) 4" xfId="1562"/>
    <cellStyle name="Calc Units (2) 5" xfId="1563"/>
    <cellStyle name="Calc Units (2) 6" xfId="1564"/>
    <cellStyle name="Calc Units (2) 7" xfId="1565"/>
    <cellStyle name="Calc Units (2) 8" xfId="1566"/>
    <cellStyle name="Calc Units (2) 9" xfId="1567"/>
    <cellStyle name="Calculation 2" xfId="1568"/>
    <cellStyle name="Calculation 2 2" xfId="1569"/>
    <cellStyle name="category" xfId="1570"/>
    <cellStyle name="category 2" xfId="1571"/>
    <cellStyle name="Centered Heading" xfId="1572"/>
    <cellStyle name="Cerrency_Sheet2_XANGDAU" xfId="1573"/>
    <cellStyle name="Column_Title" xfId="1578"/>
    <cellStyle name="Comma" xfId="1" builtinId="3"/>
    <cellStyle name="Comma  - Style1" xfId="1579"/>
    <cellStyle name="Comma  - Style2" xfId="1580"/>
    <cellStyle name="Comma  - Style3" xfId="1581"/>
    <cellStyle name="Comma  - Style4" xfId="1582"/>
    <cellStyle name="Comma  - Style5" xfId="1583"/>
    <cellStyle name="Comma  - Style6" xfId="1584"/>
    <cellStyle name="Comma  - Style7" xfId="1585"/>
    <cellStyle name="Comma  - Style8" xfId="1586"/>
    <cellStyle name="Comma %" xfId="1587"/>
    <cellStyle name="Comma % 10" xfId="1588"/>
    <cellStyle name="Comma % 11" xfId="1589"/>
    <cellStyle name="Comma % 12" xfId="1590"/>
    <cellStyle name="Comma % 13" xfId="1591"/>
    <cellStyle name="Comma % 14" xfId="1592"/>
    <cellStyle name="Comma % 15" xfId="1593"/>
    <cellStyle name="Comma % 2" xfId="1594"/>
    <cellStyle name="Comma % 3" xfId="1595"/>
    <cellStyle name="Comma % 4" xfId="1596"/>
    <cellStyle name="Comma % 5" xfId="1597"/>
    <cellStyle name="Comma % 6" xfId="1598"/>
    <cellStyle name="Comma % 7" xfId="1599"/>
    <cellStyle name="Comma % 8" xfId="1600"/>
    <cellStyle name="Comma % 9" xfId="1601"/>
    <cellStyle name="Comma [ ,]" xfId="1602"/>
    <cellStyle name="Comma [ ,] 2" xfId="1603"/>
    <cellStyle name="Comma [0] 10" xfId="1604"/>
    <cellStyle name="Comma [0] 11" xfId="1605"/>
    <cellStyle name="Comma [0] 11 2" xfId="1606"/>
    <cellStyle name="Comma [0] 12" xfId="1607"/>
    <cellStyle name="Comma [0] 12 2" xfId="1608"/>
    <cellStyle name="Comma [0] 2" xfId="1609"/>
    <cellStyle name="Comma [0] 2 10" xfId="1610"/>
    <cellStyle name="Comma [0] 2 11" xfId="1611"/>
    <cellStyle name="Comma [0] 2 12" xfId="1612"/>
    <cellStyle name="Comma [0] 2 13" xfId="1613"/>
    <cellStyle name="Comma [0] 2 14" xfId="1614"/>
    <cellStyle name="Comma [0] 2 15" xfId="1615"/>
    <cellStyle name="Comma [0] 2 16" xfId="1616"/>
    <cellStyle name="Comma [0] 2 17" xfId="1617"/>
    <cellStyle name="Comma [0] 2 18" xfId="1618"/>
    <cellStyle name="Comma [0] 2 19" xfId="1619"/>
    <cellStyle name="Comma [0] 2 2" xfId="1620"/>
    <cellStyle name="Comma [0] 2 2 2" xfId="1621"/>
    <cellStyle name="Comma [0] 2 2 3" xfId="1622"/>
    <cellStyle name="Comma [0] 2 2 3 2" xfId="1623"/>
    <cellStyle name="Comma [0] 2 2 3 2 2" xfId="1624"/>
    <cellStyle name="Comma [0] 2 2 3 2 2 2" xfId="1625"/>
    <cellStyle name="Comma [0] 2 2 3 2 2 3" xfId="1626"/>
    <cellStyle name="Comma [0] 2 2 3 2 3" xfId="1627"/>
    <cellStyle name="Comma [0] 2 2 3 2 4" xfId="1628"/>
    <cellStyle name="Comma [0] 2 2 3 3" xfId="1629"/>
    <cellStyle name="Comma [0] 2 2 3 3 2" xfId="1630"/>
    <cellStyle name="Comma [0] 2 2 3 3 3" xfId="1631"/>
    <cellStyle name="Comma [0] 2 2 3 4" xfId="1632"/>
    <cellStyle name="Comma [0] 2 2 3 5" xfId="1633"/>
    <cellStyle name="Comma [0] 2 2 4" xfId="1634"/>
    <cellStyle name="Comma [0] 2 2 4 2" xfId="1635"/>
    <cellStyle name="Comma [0] 2 2 4 2 2" xfId="1636"/>
    <cellStyle name="Comma [0] 2 2 4 2 3" xfId="1637"/>
    <cellStyle name="Comma [0] 2 2 4 3" xfId="1638"/>
    <cellStyle name="Comma [0] 2 2 4 4" xfId="1639"/>
    <cellStyle name="Comma [0] 2 20" xfId="1640"/>
    <cellStyle name="Comma [0] 2 21" xfId="1641"/>
    <cellStyle name="Comma [0] 2 22" xfId="1642"/>
    <cellStyle name="Comma [0] 2 23" xfId="1643"/>
    <cellStyle name="Comma [0] 2 24" xfId="1644"/>
    <cellStyle name="Comma [0] 2 25" xfId="1645"/>
    <cellStyle name="Comma [0] 2 26" xfId="1646"/>
    <cellStyle name="Comma [0] 2 3" xfId="1647"/>
    <cellStyle name="Comma [0] 2 4" xfId="1648"/>
    <cellStyle name="Comma [0] 2 5" xfId="1649"/>
    <cellStyle name="Comma [0] 2 6" xfId="1650"/>
    <cellStyle name="Comma [0] 2 7" xfId="1651"/>
    <cellStyle name="Comma [0] 2 8" xfId="1652"/>
    <cellStyle name="Comma [0] 2 9" xfId="1653"/>
    <cellStyle name="Comma [0] 2_05-12  KH trung han 2016-2020 - Liem Thinh edited" xfId="1654"/>
    <cellStyle name="Comma [0] 3" xfId="1655"/>
    <cellStyle name="Comma [0] 3 2" xfId="1656"/>
    <cellStyle name="Comma [0] 3 2 2" xfId="1657"/>
    <cellStyle name="Comma [0] 3 3" xfId="1658"/>
    <cellStyle name="Comma [0] 4" xfId="1659"/>
    <cellStyle name="Comma [0] 5" xfId="1660"/>
    <cellStyle name="Comma [0] 6" xfId="1661"/>
    <cellStyle name="Comma [0] 7" xfId="1662"/>
    <cellStyle name="Comma [0] 8" xfId="1663"/>
    <cellStyle name="Comma [0] 9" xfId="1664"/>
    <cellStyle name="Comma [00]" xfId="1665"/>
    <cellStyle name="Comma [00] 10" xfId="1666"/>
    <cellStyle name="Comma [00] 11" xfId="1667"/>
    <cellStyle name="Comma [00] 12" xfId="1668"/>
    <cellStyle name="Comma [00] 13" xfId="1669"/>
    <cellStyle name="Comma [00] 14" xfId="1670"/>
    <cellStyle name="Comma [00] 15" xfId="1671"/>
    <cellStyle name="Comma [00] 16" xfId="1672"/>
    <cellStyle name="Comma [00] 2" xfId="1673"/>
    <cellStyle name="Comma [00] 3" xfId="1674"/>
    <cellStyle name="Comma [00] 4" xfId="1675"/>
    <cellStyle name="Comma [00] 5" xfId="1676"/>
    <cellStyle name="Comma [00] 6" xfId="1677"/>
    <cellStyle name="Comma [00] 7" xfId="1678"/>
    <cellStyle name="Comma [00] 8" xfId="1679"/>
    <cellStyle name="Comma [00] 9" xfId="1680"/>
    <cellStyle name="Comma 0.0" xfId="1681"/>
    <cellStyle name="Comma 0.0%" xfId="1682"/>
    <cellStyle name="Comma 0.00" xfId="1683"/>
    <cellStyle name="Comma 0.00%" xfId="1684"/>
    <cellStyle name="Comma 0.000" xfId="1685"/>
    <cellStyle name="Comma 0.000%" xfId="1686"/>
    <cellStyle name="Comma 10" xfId="1687"/>
    <cellStyle name="Comma 10 10" xfId="1688"/>
    <cellStyle name="Comma 10 10 10" xfId="1689"/>
    <cellStyle name="Comma 10 10 2" xfId="1690"/>
    <cellStyle name="Comma 10 10 2 2" xfId="1691"/>
    <cellStyle name="Comma 10 10 2 3" xfId="1692"/>
    <cellStyle name="Comma 10 10 2 4" xfId="1693"/>
    <cellStyle name="Comma 10 10 3" xfId="1694"/>
    <cellStyle name="Comma 10 10 4" xfId="1695"/>
    <cellStyle name="Comma 10 2" xfId="1696"/>
    <cellStyle name="Comma 10 2 2" xfId="1697"/>
    <cellStyle name="Comma 10 3" xfId="1698"/>
    <cellStyle name="Comma 10 3 2" xfId="1699"/>
    <cellStyle name="Comma 10 3 3 2" xfId="1700"/>
    <cellStyle name="Comma 10 4" xfId="1701"/>
    <cellStyle name="Comma 11" xfId="1702"/>
    <cellStyle name="Comma 11 2" xfId="1703"/>
    <cellStyle name="Comma 11 3" xfId="1704"/>
    <cellStyle name="Comma 11 4" xfId="1705"/>
    <cellStyle name="Comma 12" xfId="1706"/>
    <cellStyle name="Comma 12 2" xfId="1707"/>
    <cellStyle name="Comma 12 2 2" xfId="1708"/>
    <cellStyle name="Comma 12 3" xfId="1709"/>
    <cellStyle name="Comma 13" xfId="1710"/>
    <cellStyle name="Comma 13 2" xfId="1711"/>
    <cellStyle name="Comma 13 2 2" xfId="1712"/>
    <cellStyle name="Comma 13 2 2 2" xfId="1713"/>
    <cellStyle name="Comma 13 2 2 2 2 2 4" xfId="1714"/>
    <cellStyle name="Comma 13 2 2 3" xfId="1715"/>
    <cellStyle name="Comma 13 2 2 4" xfId="1716"/>
    <cellStyle name="Comma 13 2 2 4 2" xfId="1717"/>
    <cellStyle name="Comma 13 2 3" xfId="1718"/>
    <cellStyle name="Comma 13 2 3 2" xfId="1719"/>
    <cellStyle name="Comma 13 2 4" xfId="1720"/>
    <cellStyle name="Comma 13 2 5" xfId="1721"/>
    <cellStyle name="Comma 13 3" xfId="1722"/>
    <cellStyle name="Comma 13 4" xfId="1723"/>
    <cellStyle name="Comma 14" xfId="1724"/>
    <cellStyle name="Comma 14 2" xfId="1725"/>
    <cellStyle name="Comma 14 2 2" xfId="1726"/>
    <cellStyle name="Comma 14 3" xfId="1727"/>
    <cellStyle name="Comma 15" xfId="1728"/>
    <cellStyle name="Comma 15 2" xfId="1729"/>
    <cellStyle name="Comma 15 3" xfId="1730"/>
    <cellStyle name="Comma 16" xfId="1731"/>
    <cellStyle name="Comma 16 2" xfId="1732"/>
    <cellStyle name="Comma 16 3" xfId="1733"/>
    <cellStyle name="Comma 16 3 2" xfId="1734"/>
    <cellStyle name="Comma 16 3 2 2" xfId="1735"/>
    <cellStyle name="Comma 16 3 2 2 2" xfId="1736"/>
    <cellStyle name="Comma 16 3 2 2 2 2" xfId="1737"/>
    <cellStyle name="Comma 16 3 2 2 2 3" xfId="1738"/>
    <cellStyle name="Comma 16 3 2 2 3" xfId="1739"/>
    <cellStyle name="Comma 16 3 2 2 4" xfId="1740"/>
    <cellStyle name="Comma 16 3 2 3" xfId="1741"/>
    <cellStyle name="Comma 16 3 2 3 2" xfId="1742"/>
    <cellStyle name="Comma 16 3 2 3 3" xfId="1743"/>
    <cellStyle name="Comma 16 3 2 4" xfId="1744"/>
    <cellStyle name="Comma 16 3 2 5" xfId="1745"/>
    <cellStyle name="Comma 16 3 2 6 2 2 2" xfId="1746"/>
    <cellStyle name="Comma 16 3 2 6 2 2 2 2" xfId="1747"/>
    <cellStyle name="Comma 16 3 3" xfId="1748"/>
    <cellStyle name="Comma 16 3 3 2" xfId="1749"/>
    <cellStyle name="Comma 16 3 3 2 2" xfId="1750"/>
    <cellStyle name="Comma 16 3 3 2 2 2" xfId="1751"/>
    <cellStyle name="Comma 16 3 3 2 2 3" xfId="1752"/>
    <cellStyle name="Comma 16 3 3 2 3" xfId="1753"/>
    <cellStyle name="Comma 16 3 3 2 4" xfId="1754"/>
    <cellStyle name="Comma 16 3 3 3" xfId="1755"/>
    <cellStyle name="Comma 16 3 3 3 2" xfId="1756"/>
    <cellStyle name="Comma 16 3 3 3 3" xfId="1757"/>
    <cellStyle name="Comma 16 3 3 4" xfId="1758"/>
    <cellStyle name="Comma 16 3 3 5" xfId="1759"/>
    <cellStyle name="Comma 16 3 4" xfId="1760"/>
    <cellStyle name="Comma 16 3 4 2" xfId="1761"/>
    <cellStyle name="Comma 16 3 4 2 2" xfId="1762"/>
    <cellStyle name="Comma 16 3 4 2 3" xfId="1763"/>
    <cellStyle name="Comma 16 3 4 3" xfId="1764"/>
    <cellStyle name="Comma 16 3 4 4" xfId="1765"/>
    <cellStyle name="Comma 16 3 5" xfId="1766"/>
    <cellStyle name="Comma 16 3 5 2" xfId="1767"/>
    <cellStyle name="Comma 16 3 5 3" xfId="1768"/>
    <cellStyle name="Comma 16 3 6" xfId="1769"/>
    <cellStyle name="Comma 16 3 7" xfId="1770"/>
    <cellStyle name="Comma 17" xfId="1771"/>
    <cellStyle name="Comma 17 2" xfId="1772"/>
    <cellStyle name="Comma 17 3" xfId="1773"/>
    <cellStyle name="Comma 17 4" xfId="1774"/>
    <cellStyle name="Comma 18" xfId="1775"/>
    <cellStyle name="Comma 18 2" xfId="1776"/>
    <cellStyle name="Comma 18 3" xfId="1777"/>
    <cellStyle name="Comma 19" xfId="1778"/>
    <cellStyle name="Comma 19 2" xfId="1779"/>
    <cellStyle name="Comma 2" xfId="1780"/>
    <cellStyle name="Comma 2 10" xfId="1781"/>
    <cellStyle name="Comma 2 11" xfId="1782"/>
    <cellStyle name="Comma 2 12" xfId="1783"/>
    <cellStyle name="Comma 2 13" xfId="1784"/>
    <cellStyle name="Comma 2 14" xfId="1785"/>
    <cellStyle name="Comma 2 15" xfId="1786"/>
    <cellStyle name="Comma 2 16" xfId="1787"/>
    <cellStyle name="Comma 2 17" xfId="1788"/>
    <cellStyle name="Comma 2 18" xfId="1789"/>
    <cellStyle name="Comma 2 19" xfId="1790"/>
    <cellStyle name="Comma 2 2" xfId="1791"/>
    <cellStyle name="Comma 2 2 10" xfId="1792"/>
    <cellStyle name="Comma 2 2 11" xfId="1793"/>
    <cellStyle name="Comma 2 2 12" xfId="1794"/>
    <cellStyle name="Comma 2 2 13" xfId="1795"/>
    <cellStyle name="Comma 2 2 14" xfId="1796"/>
    <cellStyle name="Comma 2 2 15" xfId="1797"/>
    <cellStyle name="Comma 2 2 16" xfId="1798"/>
    <cellStyle name="Comma 2 2 17" xfId="1799"/>
    <cellStyle name="Comma 2 2 18" xfId="1800"/>
    <cellStyle name="Comma 2 2 19" xfId="1801"/>
    <cellStyle name="Comma 2 2 2" xfId="14"/>
    <cellStyle name="Comma 2 2 2 10" xfId="1802"/>
    <cellStyle name="Comma 2 2 2 11" xfId="1803"/>
    <cellStyle name="Comma 2 2 2 12" xfId="1804"/>
    <cellStyle name="Comma 2 2 2 13" xfId="1805"/>
    <cellStyle name="Comma 2 2 2 14" xfId="1806"/>
    <cellStyle name="Comma 2 2 2 15" xfId="1807"/>
    <cellStyle name="Comma 2 2 2 16" xfId="1808"/>
    <cellStyle name="Comma 2 2 2 17" xfId="1809"/>
    <cellStyle name="Comma 2 2 2 18" xfId="1810"/>
    <cellStyle name="Comma 2 2 2 19" xfId="1811"/>
    <cellStyle name="Comma 2 2 2 2" xfId="1812"/>
    <cellStyle name="Comma 2 2 2 2 2 2" xfId="1813"/>
    <cellStyle name="Comma 2 2 2 20" xfId="1814"/>
    <cellStyle name="Comma 2 2 2 21" xfId="1815"/>
    <cellStyle name="Comma 2 2 2 22" xfId="1816"/>
    <cellStyle name="Comma 2 2 2 23" xfId="1817"/>
    <cellStyle name="Comma 2 2 2 24" xfId="1818"/>
    <cellStyle name="Comma 2 2 2 3" xfId="1819"/>
    <cellStyle name="Comma 2 2 2 4" xfId="1820"/>
    <cellStyle name="Comma 2 2 2 5" xfId="1821"/>
    <cellStyle name="Comma 2 2 2 6" xfId="1822"/>
    <cellStyle name="Comma 2 2 2 7" xfId="1823"/>
    <cellStyle name="Comma 2 2 2 8" xfId="1824"/>
    <cellStyle name="Comma 2 2 2 9" xfId="1825"/>
    <cellStyle name="Comma 2 2 20" xfId="1826"/>
    <cellStyle name="Comma 2 2 21" xfId="1827"/>
    <cellStyle name="Comma 2 2 22" xfId="1828"/>
    <cellStyle name="Comma 2 2 23" xfId="1829"/>
    <cellStyle name="Comma 2 2 24" xfId="1830"/>
    <cellStyle name="Comma 2 2 25" xfId="1831"/>
    <cellStyle name="Comma 2 2 26" xfId="1832"/>
    <cellStyle name="Comma 2 2 3" xfId="1833"/>
    <cellStyle name="Comma 2 2 4" xfId="1834"/>
    <cellStyle name="Comma 2 2 5" xfId="1835"/>
    <cellStyle name="Comma 2 2 6" xfId="1836"/>
    <cellStyle name="Comma 2 2 7" xfId="1837"/>
    <cellStyle name="Comma 2 2 8" xfId="1838"/>
    <cellStyle name="Comma 2 2 9" xfId="1839"/>
    <cellStyle name="Comma 2 2_05-12  KH trung han 2016-2020 - Liem Thinh edited" xfId="1840"/>
    <cellStyle name="Comma 2 20" xfId="1841"/>
    <cellStyle name="Comma 2 21" xfId="1842"/>
    <cellStyle name="Comma 2 22" xfId="1843"/>
    <cellStyle name="Comma 2 23" xfId="1844"/>
    <cellStyle name="Comma 2 24" xfId="1845"/>
    <cellStyle name="Comma 2 25" xfId="1846"/>
    <cellStyle name="Comma 2 26" xfId="1847"/>
    <cellStyle name="Comma 2 27" xfId="1848"/>
    <cellStyle name="Comma 2 28" xfId="1849"/>
    <cellStyle name="Comma 2 3" xfId="1850"/>
    <cellStyle name="Comma 2 3 2" xfId="1851"/>
    <cellStyle name="Comma 2 3 2 11 5" xfId="1852"/>
    <cellStyle name="Comma 2 3 2 2" xfId="1853"/>
    <cellStyle name="Comma 2 3 2 3" xfId="1854"/>
    <cellStyle name="Comma 2 3 2 7 9" xfId="1855"/>
    <cellStyle name="Comma 2 3 3" xfId="1856"/>
    <cellStyle name="Comma 2 3 4" xfId="1857"/>
    <cellStyle name="Comma 2 4" xfId="1858"/>
    <cellStyle name="Comma 2 4 2" xfId="1859"/>
    <cellStyle name="Comma 2 4 3" xfId="1860"/>
    <cellStyle name="Comma 2 5" xfId="1861"/>
    <cellStyle name="Comma 2 5 2" xfId="1862"/>
    <cellStyle name="Comma 2 5 3" xfId="1863"/>
    <cellStyle name="Comma 2 6" xfId="3"/>
    <cellStyle name="Comma 2 7" xfId="1864"/>
    <cellStyle name="Comma 2 8" xfId="1865"/>
    <cellStyle name="Comma 2 9" xfId="1866"/>
    <cellStyle name="Comma 2_05-12  KH trung han 2016-2020 - Liem Thinh edited" xfId="1867"/>
    <cellStyle name="Comma 20" xfId="1868"/>
    <cellStyle name="Comma 20 2" xfId="1869"/>
    <cellStyle name="Comma 20 3" xfId="1870"/>
    <cellStyle name="Comma 21" xfId="1871"/>
    <cellStyle name="Comma 21 2" xfId="1872"/>
    <cellStyle name="Comma 21 3" xfId="1873"/>
    <cellStyle name="Comma 22" xfId="1874"/>
    <cellStyle name="Comma 22 2" xfId="1875"/>
    <cellStyle name="Comma 22 3" xfId="1876"/>
    <cellStyle name="Comma 23" xfId="1877"/>
    <cellStyle name="Comma 23 2" xfId="1878"/>
    <cellStyle name="Comma 23 3" xfId="1879"/>
    <cellStyle name="Comma 24" xfId="1880"/>
    <cellStyle name="Comma 24 2" xfId="1881"/>
    <cellStyle name="Comma 24 3" xfId="1882"/>
    <cellStyle name="Comma 25" xfId="1883"/>
    <cellStyle name="Comma 25 2" xfId="1884"/>
    <cellStyle name="Comma 26" xfId="1885"/>
    <cellStyle name="Comma 26 2" xfId="1886"/>
    <cellStyle name="Comma 26 2 2" xfId="1887"/>
    <cellStyle name="Comma 27" xfId="1888"/>
    <cellStyle name="Comma 27 2" xfId="1889"/>
    <cellStyle name="Comma 28" xfId="1890"/>
    <cellStyle name="Comma 28 2" xfId="1891"/>
    <cellStyle name="Comma 28 2 2 4 2" xfId="1892"/>
    <cellStyle name="Comma 28 2 2 9" xfId="1893"/>
    <cellStyle name="Comma 29" xfId="1894"/>
    <cellStyle name="Comma 29 2" xfId="1895"/>
    <cellStyle name="Comma 3" xfId="1896"/>
    <cellStyle name="Comma 3 2" xfId="1897"/>
    <cellStyle name="Comma 3 2 10" xfId="1898"/>
    <cellStyle name="Comma 3 2 11" xfId="1899"/>
    <cellStyle name="Comma 3 2 12" xfId="1900"/>
    <cellStyle name="Comma 3 2 13" xfId="1901"/>
    <cellStyle name="Comma 3 2 14" xfId="1902"/>
    <cellStyle name="Comma 3 2 15" xfId="1903"/>
    <cellStyle name="Comma 3 2 2" xfId="1904"/>
    <cellStyle name="Comma 3 2 2 2" xfId="1905"/>
    <cellStyle name="Comma 3 2 2 3" xfId="1906"/>
    <cellStyle name="Comma 3 2 3" xfId="1907"/>
    <cellStyle name="Comma 3 2 3 2" xfId="1908"/>
    <cellStyle name="Comma 3 2 3 3" xfId="1909"/>
    <cellStyle name="Comma 3 2 4" xfId="1910"/>
    <cellStyle name="Comma 3 2 5" xfId="1911"/>
    <cellStyle name="Comma 3 2 6" xfId="1912"/>
    <cellStyle name="Comma 3 2 7" xfId="1913"/>
    <cellStyle name="Comma 3 2 8" xfId="1914"/>
    <cellStyle name="Comma 3 2 9" xfId="1915"/>
    <cellStyle name="Comma 3 3" xfId="1916"/>
    <cellStyle name="Comma 3 3 2" xfId="1917"/>
    <cellStyle name="Comma 3 3 3" xfId="1918"/>
    <cellStyle name="Comma 3 4" xfId="1919"/>
    <cellStyle name="Comma 3 4 2" xfId="1920"/>
    <cellStyle name="Comma 3 4 3" xfId="1921"/>
    <cellStyle name="Comma 3 5" xfId="1922"/>
    <cellStyle name="Comma 3 5 2" xfId="1923"/>
    <cellStyle name="Comma 3 6" xfId="1924"/>
    <cellStyle name="Comma 3 6 2" xfId="1925"/>
    <cellStyle name="Comma 3 7" xfId="1926"/>
    <cellStyle name="Comma 3 7 2" xfId="1927"/>
    <cellStyle name="Comma 3 8" xfId="1928"/>
    <cellStyle name="Comma 3 9" xfId="1929"/>
    <cellStyle name="Comma 30" xfId="1930"/>
    <cellStyle name="Comma 30 2" xfId="1931"/>
    <cellStyle name="Comma 30 3" xfId="1932"/>
    <cellStyle name="Comma 31" xfId="1933"/>
    <cellStyle name="Comma 31 2" xfId="1934"/>
    <cellStyle name="Comma 32" xfId="1935"/>
    <cellStyle name="Comma 32 2" xfId="1936"/>
    <cellStyle name="Comma 32 2 2" xfId="1937"/>
    <cellStyle name="Comma 32 3" xfId="1938"/>
    <cellStyle name="Comma 33" xfId="1939"/>
    <cellStyle name="Comma 33 2" xfId="1940"/>
    <cellStyle name="Comma 34" xfId="1941"/>
    <cellStyle name="Comma 34 2" xfId="1942"/>
    <cellStyle name="Comma 34 3" xfId="1943"/>
    <cellStyle name="Comma 35" xfId="1944"/>
    <cellStyle name="Comma 35 2" xfId="1945"/>
    <cellStyle name="Comma 35 3" xfId="1946"/>
    <cellStyle name="Comma 35 3 2" xfId="1947"/>
    <cellStyle name="Comma 35 3 2 2" xfId="1948"/>
    <cellStyle name="Comma 35 3 2 2 2" xfId="1949"/>
    <cellStyle name="Comma 35 3 2 2 3" xfId="1950"/>
    <cellStyle name="Comma 35 3 2 3" xfId="1951"/>
    <cellStyle name="Comma 35 3 2 4" xfId="1952"/>
    <cellStyle name="Comma 35 3 3" xfId="1953"/>
    <cellStyle name="Comma 35 3 3 2" xfId="1954"/>
    <cellStyle name="Comma 35 3 3 3" xfId="1955"/>
    <cellStyle name="Comma 35 3 4" xfId="1956"/>
    <cellStyle name="Comma 35 3 5" xfId="1957"/>
    <cellStyle name="Comma 35 4" xfId="1958"/>
    <cellStyle name="Comma 35 4 2" xfId="1959"/>
    <cellStyle name="Comma 35 4 2 2" xfId="1960"/>
    <cellStyle name="Comma 35 4 2 2 2" xfId="1961"/>
    <cellStyle name="Comma 35 4 2 2 3" xfId="1962"/>
    <cellStyle name="Comma 35 4 2 3" xfId="1963"/>
    <cellStyle name="Comma 35 4 2 4" xfId="1964"/>
    <cellStyle name="Comma 35 4 3" xfId="1965"/>
    <cellStyle name="Comma 35 4 3 2" xfId="1966"/>
    <cellStyle name="Comma 35 4 3 3" xfId="1967"/>
    <cellStyle name="Comma 35 4 4" xfId="1968"/>
    <cellStyle name="Comma 35 4 5" xfId="1969"/>
    <cellStyle name="Comma 35 5" xfId="1970"/>
    <cellStyle name="Comma 35 5 2" xfId="1971"/>
    <cellStyle name="Comma 35 5 2 2" xfId="1972"/>
    <cellStyle name="Comma 36" xfId="1973"/>
    <cellStyle name="Comma 36 2" xfId="1974"/>
    <cellStyle name="Comma 37" xfId="1975"/>
    <cellStyle name="Comma 37 2" xfId="1976"/>
    <cellStyle name="Comma 38" xfId="1977"/>
    <cellStyle name="Comma 39" xfId="1978"/>
    <cellStyle name="Comma 39 2" xfId="1979"/>
    <cellStyle name="Comma 4" xfId="1980"/>
    <cellStyle name="Comma 4 10" xfId="1981"/>
    <cellStyle name="Comma 4 10 2" xfId="1982"/>
    <cellStyle name="Comma 4 11" xfId="1983"/>
    <cellStyle name="Comma 4 12" xfId="1984"/>
    <cellStyle name="Comma 4 13" xfId="1985"/>
    <cellStyle name="Comma 4 14" xfId="1986"/>
    <cellStyle name="Comma 4 15" xfId="1987"/>
    <cellStyle name="Comma 4 16" xfId="1988"/>
    <cellStyle name="Comma 4 17" xfId="1989"/>
    <cellStyle name="Comma 4 18" xfId="1990"/>
    <cellStyle name="Comma 4 19" xfId="1991"/>
    <cellStyle name="Comma 4 2" xfId="1992"/>
    <cellStyle name="Comma 4 2 2" xfId="1993"/>
    <cellStyle name="Comma 4 2 2 3" xfId="1994"/>
    <cellStyle name="Comma 4 2 3" xfId="1995"/>
    <cellStyle name="Comma 4 2 3 2" xfId="1996"/>
    <cellStyle name="Comma 4 20" xfId="1997"/>
    <cellStyle name="Comma 4 21" xfId="1998"/>
    <cellStyle name="Comma 4 3" xfId="1999"/>
    <cellStyle name="Comma 4 3 2" xfId="2000"/>
    <cellStyle name="Comma 4 3 2 2" xfId="2001"/>
    <cellStyle name="Comma 4 3 3" xfId="2002"/>
    <cellStyle name="Comma 4 3 4" xfId="2003"/>
    <cellStyle name="Comma 4 4" xfId="2004"/>
    <cellStyle name="Comma 4 4 2" xfId="2005"/>
    <cellStyle name="Comma 4 4 3" xfId="2006"/>
    <cellStyle name="Comma 4 4 4" xfId="2007"/>
    <cellStyle name="Comma 4 5" xfId="2008"/>
    <cellStyle name="Comma 4 6" xfId="2009"/>
    <cellStyle name="Comma 4 7" xfId="2010"/>
    <cellStyle name="Comma 4 8" xfId="2011"/>
    <cellStyle name="Comma 4 9" xfId="2012"/>
    <cellStyle name="Comma 4_THEO DOI THUC HIEN (GỐC 1)" xfId="2013"/>
    <cellStyle name="Comma 40" xfId="2014"/>
    <cellStyle name="Comma 40 2" xfId="2015"/>
    <cellStyle name="Comma 41" xfId="2016"/>
    <cellStyle name="Comma 42" xfId="2017"/>
    <cellStyle name="Comma 43" xfId="2018"/>
    <cellStyle name="Comma 44" xfId="2019"/>
    <cellStyle name="Comma 45" xfId="2020"/>
    <cellStyle name="Comma 46" xfId="2021"/>
    <cellStyle name="Comma 47" xfId="2022"/>
    <cellStyle name="Comma 48" xfId="2023"/>
    <cellStyle name="Comma 49" xfId="2024"/>
    <cellStyle name="Comma 5" xfId="2025"/>
    <cellStyle name="Comma 5 10" xfId="2026"/>
    <cellStyle name="Comma 5 11" xfId="2027"/>
    <cellStyle name="Comma 5 12" xfId="2028"/>
    <cellStyle name="Comma 5 13" xfId="2029"/>
    <cellStyle name="Comma 5 14" xfId="2030"/>
    <cellStyle name="Comma 5 15" xfId="2031"/>
    <cellStyle name="Comma 5 16" xfId="2032"/>
    <cellStyle name="Comma 5 17" xfId="2033"/>
    <cellStyle name="Comma 5 17 2" xfId="2034"/>
    <cellStyle name="Comma 5 17 3" xfId="2035"/>
    <cellStyle name="Comma 5 18" xfId="2036"/>
    <cellStyle name="Comma 5 19" xfId="2037"/>
    <cellStyle name="Comma 5 2" xfId="2038"/>
    <cellStyle name="Comma 5 20" xfId="2039"/>
    <cellStyle name="Comma 5 21" xfId="2040"/>
    <cellStyle name="Comma 5 21 2" xfId="2041"/>
    <cellStyle name="Comma 5 21 2 2" xfId="2042"/>
    <cellStyle name="Comma 5 21 2 2 2" xfId="2043"/>
    <cellStyle name="Comma 5 21 2 2 3" xfId="2044"/>
    <cellStyle name="Comma 5 21 2 3" xfId="2045"/>
    <cellStyle name="Comma 5 21 2 3 2" xfId="2046"/>
    <cellStyle name="Comma 5 21 2 3 3" xfId="2047"/>
    <cellStyle name="Comma 5 21 2 4" xfId="2048"/>
    <cellStyle name="Comma 5 21 2 5" xfId="2049"/>
    <cellStyle name="Comma 5 21 3" xfId="2050"/>
    <cellStyle name="Comma 5 21 3 2" xfId="2051"/>
    <cellStyle name="Comma 5 21 3 2 2" xfId="2052"/>
    <cellStyle name="Comma 5 21 3 2 3" xfId="2053"/>
    <cellStyle name="Comma 5 21 3 3" xfId="2054"/>
    <cellStyle name="Comma 5 21 3 4" xfId="2055"/>
    <cellStyle name="Comma 5 21 4" xfId="2056"/>
    <cellStyle name="Comma 5 21 4 2" xfId="2057"/>
    <cellStyle name="Comma 5 21 4 3" xfId="2058"/>
    <cellStyle name="Comma 5 21 5" xfId="2059"/>
    <cellStyle name="Comma 5 21 6" xfId="2060"/>
    <cellStyle name="Comma 5 22" xfId="2061"/>
    <cellStyle name="Comma 5 22 2" xfId="2062"/>
    <cellStyle name="Comma 5 22 2 2" xfId="2063"/>
    <cellStyle name="Comma 5 22 2 3" xfId="2064"/>
    <cellStyle name="Comma 5 22 3" xfId="2065"/>
    <cellStyle name="Comma 5 22 4" xfId="2066"/>
    <cellStyle name="Comma 5 23" xfId="2067"/>
    <cellStyle name="Comma 5 3" xfId="2068"/>
    <cellStyle name="Comma 5 3 2" xfId="2069"/>
    <cellStyle name="Comma 5 4" xfId="2070"/>
    <cellStyle name="Comma 5 4 2" xfId="2071"/>
    <cellStyle name="Comma 5 5" xfId="2072"/>
    <cellStyle name="Comma 5 5 2" xfId="2073"/>
    <cellStyle name="Comma 5 5 2 2" xfId="2074"/>
    <cellStyle name="Comma 5 5 3" xfId="2075"/>
    <cellStyle name="Comma 5 5 4" xfId="2076"/>
    <cellStyle name="Comma 5 6" xfId="2077"/>
    <cellStyle name="Comma 5 7" xfId="2078"/>
    <cellStyle name="Comma 5 8" xfId="2079"/>
    <cellStyle name="Comma 5 9" xfId="2080"/>
    <cellStyle name="Comma 5_05-12  KH trung han 2016-2020 - Liem Thinh edited" xfId="2081"/>
    <cellStyle name="Comma 50" xfId="2082"/>
    <cellStyle name="Comma 50 2" xfId="2083"/>
    <cellStyle name="Comma 50 2 2" xfId="2084"/>
    <cellStyle name="Comma 50 2 2 2" xfId="2085"/>
    <cellStyle name="Comma 50 2 2 3" xfId="2086"/>
    <cellStyle name="Comma 50 2 3" xfId="2087"/>
    <cellStyle name="Comma 50 2 4" xfId="2088"/>
    <cellStyle name="Comma 50 3" xfId="2089"/>
    <cellStyle name="Comma 50 3 2" xfId="2090"/>
    <cellStyle name="Comma 50 3 3" xfId="2091"/>
    <cellStyle name="Comma 50 4" xfId="2092"/>
    <cellStyle name="Comma 50 5" xfId="2093"/>
    <cellStyle name="Comma 51" xfId="2094"/>
    <cellStyle name="Comma 51 2" xfId="2095"/>
    <cellStyle name="Comma 51 2 2" xfId="2096"/>
    <cellStyle name="Comma 51 2 2 2" xfId="2097"/>
    <cellStyle name="Comma 51 2 2 3" xfId="2098"/>
    <cellStyle name="Comma 51 2 3" xfId="2099"/>
    <cellStyle name="Comma 51 2 4" xfId="2100"/>
    <cellStyle name="Comma 51 3" xfId="2101"/>
    <cellStyle name="Comma 51 3 2" xfId="2102"/>
    <cellStyle name="Comma 51 3 3" xfId="2103"/>
    <cellStyle name="Comma 51 4" xfId="2104"/>
    <cellStyle name="Comma 51 5" xfId="2105"/>
    <cellStyle name="Comma 52" xfId="2106"/>
    <cellStyle name="Comma 52 2" xfId="2107"/>
    <cellStyle name="Comma 53" xfId="2108"/>
    <cellStyle name="Comma 53 2" xfId="2109"/>
    <cellStyle name="Comma 53 2 2" xfId="2110"/>
    <cellStyle name="Comma 53 2 3" xfId="2111"/>
    <cellStyle name="Comma 53 3" xfId="2112"/>
    <cellStyle name="Comma 53 4" xfId="2113"/>
    <cellStyle name="Comma 54" xfId="2114"/>
    <cellStyle name="Comma 54 2" xfId="2115"/>
    <cellStyle name="Comma 55" xfId="2116"/>
    <cellStyle name="Comma 55 2" xfId="2117"/>
    <cellStyle name="Comma 55 3" xfId="2118"/>
    <cellStyle name="Comma 56" xfId="2119"/>
    <cellStyle name="Comma 57" xfId="2120"/>
    <cellStyle name="Comma 57 2" xfId="2121"/>
    <cellStyle name="Comma 57 4" xfId="2122"/>
    <cellStyle name="Comma 58" xfId="2123"/>
    <cellStyle name="Comma 59" xfId="2124"/>
    <cellStyle name="Comma 6" xfId="2125"/>
    <cellStyle name="Comma 6 2" xfId="2126"/>
    <cellStyle name="Comma 6 2 2" xfId="2127"/>
    <cellStyle name="Comma 6 3" xfId="2128"/>
    <cellStyle name="Comma 6 4" xfId="2129"/>
    <cellStyle name="Comma 60" xfId="2130"/>
    <cellStyle name="Comma 61" xfId="2131"/>
    <cellStyle name="Comma 62" xfId="2132"/>
    <cellStyle name="Comma 63" xfId="2133"/>
    <cellStyle name="Comma 64" xfId="2134"/>
    <cellStyle name="Comma 65" xfId="2135"/>
    <cellStyle name="Comma 66" xfId="2136"/>
    <cellStyle name="Comma 67" xfId="2137"/>
    <cellStyle name="Comma 68" xfId="2138"/>
    <cellStyle name="Comma 69" xfId="2139"/>
    <cellStyle name="Comma 7" xfId="2140"/>
    <cellStyle name="Comma 7 2" xfId="2141"/>
    <cellStyle name="Comma 7 3" xfId="2142"/>
    <cellStyle name="Comma 7 3 2" xfId="2143"/>
    <cellStyle name="Comma 7 4" xfId="2144"/>
    <cellStyle name="Comma 7 5" xfId="2145"/>
    <cellStyle name="Comma 7_20131129 Nhu cau 2014_TPCP ODA (co hoan ung)" xfId="2146"/>
    <cellStyle name="Comma 70" xfId="2147"/>
    <cellStyle name="Comma 71" xfId="2148"/>
    <cellStyle name="Comma 72" xfId="2149"/>
    <cellStyle name="Comma 73" xfId="2150"/>
    <cellStyle name="Comma 74" xfId="2151"/>
    <cellStyle name="Comma 75" xfId="2152"/>
    <cellStyle name="Comma 76" xfId="2153"/>
    <cellStyle name="Comma 78" xfId="2154"/>
    <cellStyle name="Comma 8" xfId="2155"/>
    <cellStyle name="Comma 8 2" xfId="2156"/>
    <cellStyle name="Comma 8 2 2" xfId="2157"/>
    <cellStyle name="Comma 8 3" xfId="2158"/>
    <cellStyle name="Comma 8 4" xfId="2159"/>
    <cellStyle name="Comma 8 5" xfId="2160"/>
    <cellStyle name="Comma 9" xfId="2161"/>
    <cellStyle name="Comma 9 2" xfId="2162"/>
    <cellStyle name="Comma 9 2 2" xfId="2163"/>
    <cellStyle name="Comma 9 2 3" xfId="2164"/>
    <cellStyle name="Comma 9 3" xfId="2165"/>
    <cellStyle name="Comma 9 3 2" xfId="2166"/>
    <cellStyle name="Comma 9 3 3" xfId="2167"/>
    <cellStyle name="Comma 9 4" xfId="2168"/>
    <cellStyle name="Comma 9 5" xfId="2169"/>
    <cellStyle name="Comma 9 6" xfId="2170"/>
    <cellStyle name="comma zerodec" xfId="2171"/>
    <cellStyle name="Comma0" xfId="2172"/>
    <cellStyle name="Comma0 10" xfId="2173"/>
    <cellStyle name="Comma0 11" xfId="2174"/>
    <cellStyle name="Comma0 12" xfId="2175"/>
    <cellStyle name="Comma0 13" xfId="2176"/>
    <cellStyle name="Comma0 14" xfId="2177"/>
    <cellStyle name="Comma0 15" xfId="2178"/>
    <cellStyle name="Comma0 16" xfId="2179"/>
    <cellStyle name="Comma0 2" xfId="2180"/>
    <cellStyle name="Comma0 2 2" xfId="2181"/>
    <cellStyle name="Comma0 3" xfId="2182"/>
    <cellStyle name="Comma0 4" xfId="2183"/>
    <cellStyle name="Comma0 5" xfId="2184"/>
    <cellStyle name="Comma0 6" xfId="2185"/>
    <cellStyle name="Comma0 7" xfId="2186"/>
    <cellStyle name="Comma0 8" xfId="2187"/>
    <cellStyle name="Comma0 9" xfId="2188"/>
    <cellStyle name="Company Name" xfId="2189"/>
    <cellStyle name="cong" xfId="2190"/>
    <cellStyle name="Copied" xfId="2191"/>
    <cellStyle name="Co聭ma_Sheet1" xfId="2192"/>
    <cellStyle name="CR Comma" xfId="2193"/>
    <cellStyle name="CR Currency" xfId="2194"/>
    <cellStyle name="Credit" xfId="2195"/>
    <cellStyle name="Credit subtotal" xfId="2196"/>
    <cellStyle name="Credit subtotal 2" xfId="2197"/>
    <cellStyle name="Credit subtotal 3" xfId="2198"/>
    <cellStyle name="Credit Total" xfId="2199"/>
    <cellStyle name="Cࡵrrency_Sheet1_PRODUCTĠ" xfId="2200"/>
    <cellStyle name="ct xuyen a" xfId="2201"/>
    <cellStyle name="Curråncy [0]_FCST_RESULTS" xfId="2202"/>
    <cellStyle name="Currency %" xfId="2203"/>
    <cellStyle name="Currency % 10" xfId="2204"/>
    <cellStyle name="Currency % 11" xfId="2205"/>
    <cellStyle name="Currency % 12" xfId="2206"/>
    <cellStyle name="Currency % 13" xfId="2207"/>
    <cellStyle name="Currency % 14" xfId="2208"/>
    <cellStyle name="Currency % 15" xfId="2209"/>
    <cellStyle name="Currency % 2" xfId="2210"/>
    <cellStyle name="Currency % 3" xfId="2211"/>
    <cellStyle name="Currency % 4" xfId="2212"/>
    <cellStyle name="Currency % 5" xfId="2213"/>
    <cellStyle name="Currency % 6" xfId="2214"/>
    <cellStyle name="Currency % 7" xfId="2215"/>
    <cellStyle name="Currency % 8" xfId="2216"/>
    <cellStyle name="Currency % 9" xfId="2217"/>
    <cellStyle name="Currency %_05-12  KH trung han 2016-2020 - Liem Thinh edited" xfId="2218"/>
    <cellStyle name="Currency [0] 2" xfId="2219"/>
    <cellStyle name="Currency [0] 2 2" xfId="2220"/>
    <cellStyle name="Currency [0]ßmud plant bolted_RESULTS" xfId="2221"/>
    <cellStyle name="Currency [00]" xfId="2222"/>
    <cellStyle name="Currency [00] 10" xfId="2223"/>
    <cellStyle name="Currency [00] 11" xfId="2224"/>
    <cellStyle name="Currency [00] 12" xfId="2225"/>
    <cellStyle name="Currency [00] 13" xfId="2226"/>
    <cellStyle name="Currency [00] 14" xfId="2227"/>
    <cellStyle name="Currency [00] 15" xfId="2228"/>
    <cellStyle name="Currency [00] 16" xfId="2229"/>
    <cellStyle name="Currency [00] 2" xfId="2230"/>
    <cellStyle name="Currency [00] 3" xfId="2231"/>
    <cellStyle name="Currency [00] 4" xfId="2232"/>
    <cellStyle name="Currency [00] 5" xfId="2233"/>
    <cellStyle name="Currency [00] 6" xfId="2234"/>
    <cellStyle name="Currency [00] 7" xfId="2235"/>
    <cellStyle name="Currency [00] 8" xfId="2236"/>
    <cellStyle name="Currency [00] 9" xfId="2237"/>
    <cellStyle name="Currency 0.0" xfId="2238"/>
    <cellStyle name="Currency 0.0%" xfId="2239"/>
    <cellStyle name="Currency 0.0_05-12  KH trung han 2016-2020 - Liem Thinh edited" xfId="2240"/>
    <cellStyle name="Currency 0.00" xfId="2241"/>
    <cellStyle name="Currency 0.00%" xfId="2242"/>
    <cellStyle name="Currency 0.00_05-12  KH trung han 2016-2020 - Liem Thinh edited" xfId="2243"/>
    <cellStyle name="Currency 0.000" xfId="2244"/>
    <cellStyle name="Currency 0.000%" xfId="2245"/>
    <cellStyle name="Currency 0.000_05-12  KH trung han 2016-2020 - Liem Thinh edited" xfId="2246"/>
    <cellStyle name="Currency 2" xfId="2247"/>
    <cellStyle name="Currency 2 10" xfId="2248"/>
    <cellStyle name="Currency 2 11" xfId="2249"/>
    <cellStyle name="Currency 2 12" xfId="2250"/>
    <cellStyle name="Currency 2 13" xfId="2251"/>
    <cellStyle name="Currency 2 14" xfId="2252"/>
    <cellStyle name="Currency 2 15" xfId="2253"/>
    <cellStyle name="Currency 2 16" xfId="2254"/>
    <cellStyle name="Currency 2 2" xfId="2255"/>
    <cellStyle name="Currency 2 3" xfId="2256"/>
    <cellStyle name="Currency 2 4" xfId="2257"/>
    <cellStyle name="Currency 2 5" xfId="2258"/>
    <cellStyle name="Currency 2 6" xfId="2259"/>
    <cellStyle name="Currency 2 7" xfId="2260"/>
    <cellStyle name="Currency 2 8" xfId="2261"/>
    <cellStyle name="Currency 2 9" xfId="2262"/>
    <cellStyle name="Currency 3" xfId="2263"/>
    <cellStyle name="Currency 3 2" xfId="2264"/>
    <cellStyle name="Currency![0]_FCSt (2)" xfId="2265"/>
    <cellStyle name="Currency0" xfId="2266"/>
    <cellStyle name="Currency0 10" xfId="2267"/>
    <cellStyle name="Currency0 11" xfId="2268"/>
    <cellStyle name="Currency0 12" xfId="2269"/>
    <cellStyle name="Currency0 13" xfId="2270"/>
    <cellStyle name="Currency0 14" xfId="2271"/>
    <cellStyle name="Currency0 15" xfId="2272"/>
    <cellStyle name="Currency0 16" xfId="2273"/>
    <cellStyle name="Currency0 17" xfId="2274"/>
    <cellStyle name="Currency0 2" xfId="2275"/>
    <cellStyle name="Currency0 2 2" xfId="2276"/>
    <cellStyle name="Currency0 3" xfId="2277"/>
    <cellStyle name="Currency0 4" xfId="2278"/>
    <cellStyle name="Currency0 5" xfId="2279"/>
    <cellStyle name="Currency0 6" xfId="2280"/>
    <cellStyle name="Currency0 7" xfId="2281"/>
    <cellStyle name="Currency0 8" xfId="2282"/>
    <cellStyle name="Currency0 9" xfId="2283"/>
    <cellStyle name="Currency1" xfId="2284"/>
    <cellStyle name="Currency1 10" xfId="2285"/>
    <cellStyle name="Currency1 11" xfId="2286"/>
    <cellStyle name="Currency1 12" xfId="2287"/>
    <cellStyle name="Currency1 13" xfId="2288"/>
    <cellStyle name="Currency1 14" xfId="2289"/>
    <cellStyle name="Currency1 15" xfId="2290"/>
    <cellStyle name="Currency1 16" xfId="2291"/>
    <cellStyle name="Currency1 2" xfId="2292"/>
    <cellStyle name="Currency1 2 2" xfId="2293"/>
    <cellStyle name="Currency1 3" xfId="2294"/>
    <cellStyle name="Currency1 4" xfId="2295"/>
    <cellStyle name="Currency1 5" xfId="2296"/>
    <cellStyle name="Currency1 6" xfId="2297"/>
    <cellStyle name="Currency1 7" xfId="2298"/>
    <cellStyle name="Currency1 8" xfId="2299"/>
    <cellStyle name="Currency1 9" xfId="2300"/>
    <cellStyle name="Check Cell 2" xfId="1574"/>
    <cellStyle name="Check Cell 2 2" xfId="1575"/>
    <cellStyle name="Chi phÝ kh¸c_Book1" xfId="1576"/>
    <cellStyle name="CHUONG" xfId="1577"/>
    <cellStyle name="D1" xfId="2301"/>
    <cellStyle name="Date" xfId="2302"/>
    <cellStyle name="Date 10" xfId="2303"/>
    <cellStyle name="Date 11" xfId="2304"/>
    <cellStyle name="Date 12" xfId="2305"/>
    <cellStyle name="Date 13" xfId="2306"/>
    <cellStyle name="Date 14" xfId="2307"/>
    <cellStyle name="Date 15" xfId="2308"/>
    <cellStyle name="Date 16" xfId="2309"/>
    <cellStyle name="Date 2" xfId="2310"/>
    <cellStyle name="Date 2 2" xfId="2311"/>
    <cellStyle name="Date 3" xfId="2312"/>
    <cellStyle name="Date 4" xfId="2313"/>
    <cellStyle name="Date 5" xfId="2314"/>
    <cellStyle name="Date 6" xfId="2315"/>
    <cellStyle name="Date 7" xfId="2316"/>
    <cellStyle name="Date 8" xfId="2317"/>
    <cellStyle name="Date 9" xfId="2318"/>
    <cellStyle name="Date Short" xfId="2319"/>
    <cellStyle name="Date Short 2" xfId="2320"/>
    <cellStyle name="Date_Book1" xfId="2321"/>
    <cellStyle name="DAUDE" xfId="2323"/>
    <cellStyle name="Dấu_phảy 2" xfId="2322"/>
    <cellStyle name="Debit" xfId="2324"/>
    <cellStyle name="Debit subtotal" xfId="2325"/>
    <cellStyle name="Debit subtotal 2" xfId="2326"/>
    <cellStyle name="Debit subtotal 3" xfId="2327"/>
    <cellStyle name="Debit Total" xfId="2328"/>
    <cellStyle name="DELTA" xfId="2329"/>
    <cellStyle name="DELTA 10" xfId="2330"/>
    <cellStyle name="DELTA 11" xfId="2331"/>
    <cellStyle name="DELTA 12" xfId="2332"/>
    <cellStyle name="DELTA 13" xfId="2333"/>
    <cellStyle name="DELTA 14" xfId="2334"/>
    <cellStyle name="DELTA 15" xfId="2335"/>
    <cellStyle name="DELTA 2" xfId="2336"/>
    <cellStyle name="DELTA 3" xfId="2337"/>
    <cellStyle name="DELTA 4" xfId="2338"/>
    <cellStyle name="DELTA 5" xfId="2339"/>
    <cellStyle name="DELTA 6" xfId="2340"/>
    <cellStyle name="DELTA 7" xfId="2341"/>
    <cellStyle name="DELTA 8" xfId="2342"/>
    <cellStyle name="DELTA 9" xfId="2343"/>
    <cellStyle name="Dezimal [0]_35ERI8T2gbIEMixb4v26icuOo" xfId="2344"/>
    <cellStyle name="Dezimal_35ERI8T2gbIEMixb4v26icuOo" xfId="2345"/>
    <cellStyle name="Dg" xfId="2346"/>
    <cellStyle name="Dgia" xfId="2347"/>
    <cellStyle name="Dgia 2" xfId="2348"/>
    <cellStyle name="Dollar (zero dec)" xfId="2349"/>
    <cellStyle name="Dollar (zero dec) 10" xfId="2350"/>
    <cellStyle name="Dollar (zero dec) 11" xfId="2351"/>
    <cellStyle name="Dollar (zero dec) 12" xfId="2352"/>
    <cellStyle name="Dollar (zero dec) 13" xfId="2353"/>
    <cellStyle name="Dollar (zero dec) 14" xfId="2354"/>
    <cellStyle name="Dollar (zero dec) 15" xfId="2355"/>
    <cellStyle name="Dollar (zero dec) 16" xfId="2356"/>
    <cellStyle name="Dollar (zero dec) 2" xfId="2357"/>
    <cellStyle name="Dollar (zero dec) 2 2" xfId="2358"/>
    <cellStyle name="Dollar (zero dec) 3" xfId="2359"/>
    <cellStyle name="Dollar (zero dec) 4" xfId="2360"/>
    <cellStyle name="Dollar (zero dec) 5" xfId="2361"/>
    <cellStyle name="Dollar (zero dec) 6" xfId="2362"/>
    <cellStyle name="Dollar (zero dec) 7" xfId="2363"/>
    <cellStyle name="Dollar (zero dec) 8" xfId="2364"/>
    <cellStyle name="Dollar (zero dec) 9" xfId="2365"/>
    <cellStyle name="Don gia" xfId="2366"/>
    <cellStyle name="Dziesi?tny [0]_Invoices2001Slovakia" xfId="2367"/>
    <cellStyle name="Dziesi?tny_Invoices2001Slovakia" xfId="2368"/>
    <cellStyle name="Dziesietny [0]_Invoices2001Slovakia" xfId="2369"/>
    <cellStyle name="Dziesiętny [0]_Invoices2001Slovakia" xfId="2370"/>
    <cellStyle name="Dziesietny [0]_Invoices2001Slovakia 2" xfId="2371"/>
    <cellStyle name="Dziesiętny [0]_Invoices2001Slovakia 2" xfId="2372"/>
    <cellStyle name="Dziesietny [0]_Invoices2001Slovakia 3" xfId="2373"/>
    <cellStyle name="Dziesiętny [0]_Invoices2001Slovakia 3" xfId="2374"/>
    <cellStyle name="Dziesietny [0]_Invoices2001Slovakia 4" xfId="2375"/>
    <cellStyle name="Dziesiętny [0]_Invoices2001Slovakia 4" xfId="2376"/>
    <cellStyle name="Dziesietny [0]_Invoices2001Slovakia 5" xfId="2377"/>
    <cellStyle name="Dziesiętny [0]_Invoices2001Slovakia 5" xfId="2378"/>
    <cellStyle name="Dziesietny [0]_Invoices2001Slovakia 6" xfId="2379"/>
    <cellStyle name="Dziesiętny [0]_Invoices2001Slovakia 6" xfId="2380"/>
    <cellStyle name="Dziesietny [0]_Invoices2001Slovakia 7" xfId="2381"/>
    <cellStyle name="Dziesiętny [0]_Invoices2001Slovakia 7" xfId="2382"/>
    <cellStyle name="Dziesietny [0]_Invoices2001Slovakia_01_Nha so 1_Dien" xfId="2383"/>
    <cellStyle name="Dziesiętny [0]_Invoices2001Slovakia_01_Nha so 1_Dien" xfId="2384"/>
    <cellStyle name="Dziesietny [0]_Invoices2001Slovakia_05-12  KH trung han 2016-2020 - Liem Thinh edited" xfId="2385"/>
    <cellStyle name="Dziesiętny [0]_Invoices2001Slovakia_05-12  KH trung han 2016-2020 - Liem Thinh edited" xfId="2386"/>
    <cellStyle name="Dziesietny [0]_Invoices2001Slovakia_10_Nha so 10_Dien1" xfId="2387"/>
    <cellStyle name="Dziesiętny [0]_Invoices2001Slovakia_10_Nha so 10_Dien1" xfId="2388"/>
    <cellStyle name="Dziesietny [0]_Invoices2001Slovakia_Book1" xfId="2389"/>
    <cellStyle name="Dziesiętny [0]_Invoices2001Slovakia_Book1" xfId="2390"/>
    <cellStyle name="Dziesietny [0]_Invoices2001Slovakia_Book1_1" xfId="2391"/>
    <cellStyle name="Dziesiętny [0]_Invoices2001Slovakia_Book1_1" xfId="2392"/>
    <cellStyle name="Dziesietny [0]_Invoices2001Slovakia_Book1_1_Book1" xfId="2393"/>
    <cellStyle name="Dziesiętny [0]_Invoices2001Slovakia_Book1_1_Book1" xfId="2394"/>
    <cellStyle name="Dziesietny [0]_Invoices2001Slovakia_Book1_2" xfId="2395"/>
    <cellStyle name="Dziesiętny [0]_Invoices2001Slovakia_Book1_2" xfId="2396"/>
    <cellStyle name="Dziesietny [0]_Invoices2001Slovakia_Book1_Nhu cau von ung truoc 2011 Tha h Hoa + Nge An gui TW" xfId="2397"/>
    <cellStyle name="Dziesiętny [0]_Invoices2001Slovakia_Book1_Nhu cau von ung truoc 2011 Tha h Hoa + Nge An gui TW" xfId="2398"/>
    <cellStyle name="Dziesietny [0]_Invoices2001Slovakia_Book1_Tong hop Cac tuyen(9-1-06)" xfId="2399"/>
    <cellStyle name="Dziesiętny [0]_Invoices2001Slovakia_Book1_Tong hop Cac tuyen(9-1-06)" xfId="2400"/>
    <cellStyle name="Dziesietny [0]_Invoices2001Slovakia_Book1_ung truoc 2011 NSTW Thanh Hoa + Nge An gui Thu 12-5" xfId="2401"/>
    <cellStyle name="Dziesiętny [0]_Invoices2001Slovakia_Book1_ung truoc 2011 NSTW Thanh Hoa + Nge An gui Thu 12-5" xfId="2402"/>
    <cellStyle name="Dziesietny [0]_Invoices2001Slovakia_Copy of 05-12  KH trung han 2016-2020 - Liem Thinh edited (1)" xfId="2403"/>
    <cellStyle name="Dziesiętny [0]_Invoices2001Slovakia_Copy of 05-12  KH trung han 2016-2020 - Liem Thinh edited (1)" xfId="2404"/>
    <cellStyle name="Dziesietny [0]_Invoices2001Slovakia_d-uong+TDT" xfId="2405"/>
    <cellStyle name="Dziesiętny [0]_Invoices2001Slovakia_KH TPCP 2016-2020 (tong hop)" xfId="2406"/>
    <cellStyle name="Dziesietny [0]_Invoices2001Slovakia_Nha bao ve(28-7-05)" xfId="2407"/>
    <cellStyle name="Dziesiętny [0]_Invoices2001Slovakia_Nha bao ve(28-7-05)" xfId="2408"/>
    <cellStyle name="Dziesietny [0]_Invoices2001Slovakia_NHA de xe nguyen du" xfId="2409"/>
    <cellStyle name="Dziesiętny [0]_Invoices2001Slovakia_NHA de xe nguyen du" xfId="2410"/>
    <cellStyle name="Dziesietny [0]_Invoices2001Slovakia_Nhalamviec VTC(25-1-05)" xfId="2411"/>
    <cellStyle name="Dziesiętny [0]_Invoices2001Slovakia_Nhalamviec VTC(25-1-05)" xfId="2412"/>
    <cellStyle name="Dziesietny [0]_Invoices2001Slovakia_Nhu cau von ung truoc 2011 Tha h Hoa + Nge An gui TW" xfId="2413"/>
    <cellStyle name="Dziesiętny [0]_Invoices2001Slovakia_TDT KHANH HOA" xfId="2414"/>
    <cellStyle name="Dziesietny [0]_Invoices2001Slovakia_TDT KHANH HOA_Tong hop Cac tuyen(9-1-06)" xfId="2415"/>
    <cellStyle name="Dziesiętny [0]_Invoices2001Slovakia_TDT KHANH HOA_Tong hop Cac tuyen(9-1-06)" xfId="2416"/>
    <cellStyle name="Dziesietny [0]_Invoices2001Slovakia_TDT quangngai" xfId="2417"/>
    <cellStyle name="Dziesiętny [0]_Invoices2001Slovakia_TDT quangngai" xfId="2418"/>
    <cellStyle name="Dziesietny [0]_Invoices2001Slovakia_TMDT(10-5-06)" xfId="2419"/>
    <cellStyle name="Dziesietny_Invoices2001Slovakia" xfId="2420"/>
    <cellStyle name="Dziesiętny_Invoices2001Slovakia" xfId="2421"/>
    <cellStyle name="Dziesietny_Invoices2001Slovakia 2" xfId="2422"/>
    <cellStyle name="Dziesiętny_Invoices2001Slovakia 2" xfId="2423"/>
    <cellStyle name="Dziesietny_Invoices2001Slovakia 3" xfId="2424"/>
    <cellStyle name="Dziesiętny_Invoices2001Slovakia 3" xfId="2425"/>
    <cellStyle name="Dziesietny_Invoices2001Slovakia 4" xfId="2426"/>
    <cellStyle name="Dziesiętny_Invoices2001Slovakia 4" xfId="2427"/>
    <cellStyle name="Dziesietny_Invoices2001Slovakia 5" xfId="2428"/>
    <cellStyle name="Dziesiętny_Invoices2001Slovakia 5" xfId="2429"/>
    <cellStyle name="Dziesietny_Invoices2001Slovakia 6" xfId="2430"/>
    <cellStyle name="Dziesiętny_Invoices2001Slovakia 6" xfId="2431"/>
    <cellStyle name="Dziesietny_Invoices2001Slovakia 7" xfId="2432"/>
    <cellStyle name="Dziesiętny_Invoices2001Slovakia 7" xfId="2433"/>
    <cellStyle name="Dziesietny_Invoices2001Slovakia_01_Nha so 1_Dien" xfId="2434"/>
    <cellStyle name="Dziesiętny_Invoices2001Slovakia_01_Nha so 1_Dien" xfId="2435"/>
    <cellStyle name="Dziesietny_Invoices2001Slovakia_05-12  KH trung han 2016-2020 - Liem Thinh edited" xfId="2436"/>
    <cellStyle name="Dziesiętny_Invoices2001Slovakia_05-12  KH trung han 2016-2020 - Liem Thinh edited" xfId="2437"/>
    <cellStyle name="Dziesietny_Invoices2001Slovakia_10_Nha so 10_Dien1" xfId="2438"/>
    <cellStyle name="Dziesiętny_Invoices2001Slovakia_10_Nha so 10_Dien1" xfId="2439"/>
    <cellStyle name="Dziesietny_Invoices2001Slovakia_Book1" xfId="2440"/>
    <cellStyle name="Dziesiętny_Invoices2001Slovakia_Book1" xfId="2441"/>
    <cellStyle name="Dziesietny_Invoices2001Slovakia_Book1_1" xfId="2442"/>
    <cellStyle name="Dziesiętny_Invoices2001Slovakia_Book1_1" xfId="2443"/>
    <cellStyle name="Dziesietny_Invoices2001Slovakia_Book1_1_Book1" xfId="2444"/>
    <cellStyle name="Dziesiętny_Invoices2001Slovakia_Book1_1_Book1" xfId="2445"/>
    <cellStyle name="Dziesietny_Invoices2001Slovakia_Book1_2" xfId="2446"/>
    <cellStyle name="Dziesiętny_Invoices2001Slovakia_Book1_2" xfId="2447"/>
    <cellStyle name="Dziesietny_Invoices2001Slovakia_Book1_Nhu cau von ung truoc 2011 Tha h Hoa + Nge An gui TW" xfId="2448"/>
    <cellStyle name="Dziesiętny_Invoices2001Slovakia_Book1_Nhu cau von ung truoc 2011 Tha h Hoa + Nge An gui TW" xfId="2449"/>
    <cellStyle name="Dziesietny_Invoices2001Slovakia_Book1_Tong hop Cac tuyen(9-1-06)" xfId="2450"/>
    <cellStyle name="Dziesiętny_Invoices2001Slovakia_Book1_Tong hop Cac tuyen(9-1-06)" xfId="2451"/>
    <cellStyle name="Dziesietny_Invoices2001Slovakia_Book1_ung truoc 2011 NSTW Thanh Hoa + Nge An gui Thu 12-5" xfId="2452"/>
    <cellStyle name="Dziesiętny_Invoices2001Slovakia_Book1_ung truoc 2011 NSTW Thanh Hoa + Nge An gui Thu 12-5" xfId="2453"/>
    <cellStyle name="Dziesietny_Invoices2001Slovakia_Copy of 05-12  KH trung han 2016-2020 - Liem Thinh edited (1)" xfId="2454"/>
    <cellStyle name="Dziesiętny_Invoices2001Slovakia_Copy of 05-12  KH trung han 2016-2020 - Liem Thinh edited (1)" xfId="2455"/>
    <cellStyle name="Dziesietny_Invoices2001Slovakia_d-uong+TDT" xfId="2456"/>
    <cellStyle name="Dziesiętny_Invoices2001Slovakia_KH TPCP 2016-2020 (tong hop)" xfId="2457"/>
    <cellStyle name="Dziesietny_Invoices2001Slovakia_Nha bao ve(28-7-05)" xfId="2458"/>
    <cellStyle name="Dziesiętny_Invoices2001Slovakia_Nha bao ve(28-7-05)" xfId="2459"/>
    <cellStyle name="Dziesietny_Invoices2001Slovakia_NHA de xe nguyen du" xfId="2460"/>
    <cellStyle name="Dziesiętny_Invoices2001Slovakia_NHA de xe nguyen du" xfId="2461"/>
    <cellStyle name="Dziesietny_Invoices2001Slovakia_Nhalamviec VTC(25-1-05)" xfId="2462"/>
    <cellStyle name="Dziesiętny_Invoices2001Slovakia_Nhalamviec VTC(25-1-05)" xfId="2463"/>
    <cellStyle name="Dziesietny_Invoices2001Slovakia_Nhu cau von ung truoc 2011 Tha h Hoa + Nge An gui TW" xfId="2464"/>
    <cellStyle name="Dziesiętny_Invoices2001Slovakia_TDT KHANH HOA" xfId="2465"/>
    <cellStyle name="Dziesietny_Invoices2001Slovakia_TDT KHANH HOA_Tong hop Cac tuyen(9-1-06)" xfId="2466"/>
    <cellStyle name="Dziesiętny_Invoices2001Slovakia_TDT KHANH HOA_Tong hop Cac tuyen(9-1-06)" xfId="2467"/>
    <cellStyle name="Dziesietny_Invoices2001Slovakia_TDT quangngai" xfId="2468"/>
    <cellStyle name="Dziesiętny_Invoices2001Slovakia_TDT quangngai" xfId="2469"/>
    <cellStyle name="Dziesietny_Invoices2001Slovakia_TMDT(10-5-06)" xfId="2470"/>
    <cellStyle name="e" xfId="2471"/>
    <cellStyle name="Enter Currency (0)" xfId="2472"/>
    <cellStyle name="Enter Currency (0) 10" xfId="2473"/>
    <cellStyle name="Enter Currency (0) 11" xfId="2474"/>
    <cellStyle name="Enter Currency (0) 12" xfId="2475"/>
    <cellStyle name="Enter Currency (0) 13" xfId="2476"/>
    <cellStyle name="Enter Currency (0) 14" xfId="2477"/>
    <cellStyle name="Enter Currency (0) 15" xfId="2478"/>
    <cellStyle name="Enter Currency (0) 16" xfId="2479"/>
    <cellStyle name="Enter Currency (0) 2" xfId="2480"/>
    <cellStyle name="Enter Currency (0) 3" xfId="2481"/>
    <cellStyle name="Enter Currency (0) 4" xfId="2482"/>
    <cellStyle name="Enter Currency (0) 5" xfId="2483"/>
    <cellStyle name="Enter Currency (0) 6" xfId="2484"/>
    <cellStyle name="Enter Currency (0) 7" xfId="2485"/>
    <cellStyle name="Enter Currency (0) 8" xfId="2486"/>
    <cellStyle name="Enter Currency (0) 9" xfId="2487"/>
    <cellStyle name="Enter Currency (2)" xfId="2488"/>
    <cellStyle name="Enter Currency (2) 10" xfId="2489"/>
    <cellStyle name="Enter Currency (2) 11" xfId="2490"/>
    <cellStyle name="Enter Currency (2) 12" xfId="2491"/>
    <cellStyle name="Enter Currency (2) 13" xfId="2492"/>
    <cellStyle name="Enter Currency (2) 14" xfId="2493"/>
    <cellStyle name="Enter Currency (2) 15" xfId="2494"/>
    <cellStyle name="Enter Currency (2) 16" xfId="2495"/>
    <cellStyle name="Enter Currency (2) 2" xfId="2496"/>
    <cellStyle name="Enter Currency (2) 3" xfId="2497"/>
    <cellStyle name="Enter Currency (2) 4" xfId="2498"/>
    <cellStyle name="Enter Currency (2) 5" xfId="2499"/>
    <cellStyle name="Enter Currency (2) 6" xfId="2500"/>
    <cellStyle name="Enter Currency (2) 7" xfId="2501"/>
    <cellStyle name="Enter Currency (2) 8" xfId="2502"/>
    <cellStyle name="Enter Currency (2) 9" xfId="2503"/>
    <cellStyle name="Enter Units (0)" xfId="2504"/>
    <cellStyle name="Enter Units (0) 10" xfId="2505"/>
    <cellStyle name="Enter Units (0) 11" xfId="2506"/>
    <cellStyle name="Enter Units (0) 12" xfId="2507"/>
    <cellStyle name="Enter Units (0) 13" xfId="2508"/>
    <cellStyle name="Enter Units (0) 14" xfId="2509"/>
    <cellStyle name="Enter Units (0) 15" xfId="2510"/>
    <cellStyle name="Enter Units (0) 16" xfId="2511"/>
    <cellStyle name="Enter Units (0) 2" xfId="2512"/>
    <cellStyle name="Enter Units (0) 3" xfId="2513"/>
    <cellStyle name="Enter Units (0) 4" xfId="2514"/>
    <cellStyle name="Enter Units (0) 5" xfId="2515"/>
    <cellStyle name="Enter Units (0) 6" xfId="2516"/>
    <cellStyle name="Enter Units (0) 7" xfId="2517"/>
    <cellStyle name="Enter Units (0) 8" xfId="2518"/>
    <cellStyle name="Enter Units (0) 9" xfId="2519"/>
    <cellStyle name="Enter Units (1)" xfId="2520"/>
    <cellStyle name="Enter Units (1) 10" xfId="2521"/>
    <cellStyle name="Enter Units (1) 11" xfId="2522"/>
    <cellStyle name="Enter Units (1) 12" xfId="2523"/>
    <cellStyle name="Enter Units (1) 13" xfId="2524"/>
    <cellStyle name="Enter Units (1) 14" xfId="2525"/>
    <cellStyle name="Enter Units (1) 15" xfId="2526"/>
    <cellStyle name="Enter Units (1) 16" xfId="2527"/>
    <cellStyle name="Enter Units (1) 2" xfId="2528"/>
    <cellStyle name="Enter Units (1) 3" xfId="2529"/>
    <cellStyle name="Enter Units (1) 4" xfId="2530"/>
    <cellStyle name="Enter Units (1) 5" xfId="2531"/>
    <cellStyle name="Enter Units (1) 6" xfId="2532"/>
    <cellStyle name="Enter Units (1) 7" xfId="2533"/>
    <cellStyle name="Enter Units (1) 8" xfId="2534"/>
    <cellStyle name="Enter Units (1) 9" xfId="2535"/>
    <cellStyle name="Enter Units (2)" xfId="2536"/>
    <cellStyle name="Enter Units (2) 10" xfId="2537"/>
    <cellStyle name="Enter Units (2) 11" xfId="2538"/>
    <cellStyle name="Enter Units (2) 12" xfId="2539"/>
    <cellStyle name="Enter Units (2) 13" xfId="2540"/>
    <cellStyle name="Enter Units (2) 14" xfId="2541"/>
    <cellStyle name="Enter Units (2) 15" xfId="2542"/>
    <cellStyle name="Enter Units (2) 16" xfId="2543"/>
    <cellStyle name="Enter Units (2) 2" xfId="2544"/>
    <cellStyle name="Enter Units (2) 3" xfId="2545"/>
    <cellStyle name="Enter Units (2) 4" xfId="2546"/>
    <cellStyle name="Enter Units (2) 5" xfId="2547"/>
    <cellStyle name="Enter Units (2) 6" xfId="2548"/>
    <cellStyle name="Enter Units (2) 7" xfId="2549"/>
    <cellStyle name="Enter Units (2) 8" xfId="2550"/>
    <cellStyle name="Enter Units (2) 9" xfId="2551"/>
    <cellStyle name="Entered" xfId="2552"/>
    <cellStyle name="Euro" xfId="2553"/>
    <cellStyle name="Euro 10" xfId="2554"/>
    <cellStyle name="Euro 11" xfId="2555"/>
    <cellStyle name="Euro 12" xfId="2556"/>
    <cellStyle name="Euro 13" xfId="2557"/>
    <cellStyle name="Euro 14" xfId="2558"/>
    <cellStyle name="Euro 15" xfId="2559"/>
    <cellStyle name="Euro 16" xfId="2560"/>
    <cellStyle name="Euro 2" xfId="2561"/>
    <cellStyle name="Euro 3" xfId="2562"/>
    <cellStyle name="Euro 4" xfId="2563"/>
    <cellStyle name="Euro 5" xfId="2564"/>
    <cellStyle name="Euro 6" xfId="2565"/>
    <cellStyle name="Euro 7" xfId="2566"/>
    <cellStyle name="Euro 8" xfId="2567"/>
    <cellStyle name="Euro 9" xfId="2568"/>
    <cellStyle name="Excel Built-in Normal" xfId="2569"/>
    <cellStyle name="Explanatory Text 2" xfId="2570"/>
    <cellStyle name="f" xfId="2571"/>
    <cellStyle name="f_Danhmuc_Quyhoach2009" xfId="2572"/>
    <cellStyle name="f_Danhmuc_Quyhoach2009 2" xfId="2573"/>
    <cellStyle name="f_Danhmuc_Quyhoach2009 2 2" xfId="2574"/>
    <cellStyle name="Fixed" xfId="2575"/>
    <cellStyle name="Fixed 10" xfId="2576"/>
    <cellStyle name="Fixed 11" xfId="2577"/>
    <cellStyle name="Fixed 12" xfId="2578"/>
    <cellStyle name="Fixed 13" xfId="2579"/>
    <cellStyle name="Fixed 14" xfId="2580"/>
    <cellStyle name="Fixed 15" xfId="2581"/>
    <cellStyle name="Fixed 16" xfId="2582"/>
    <cellStyle name="Fixed 2" xfId="2583"/>
    <cellStyle name="Fixed 2 2" xfId="2584"/>
    <cellStyle name="Fixed 3" xfId="2585"/>
    <cellStyle name="Fixed 4" xfId="2586"/>
    <cellStyle name="Fixed 5" xfId="2587"/>
    <cellStyle name="Fixed 6" xfId="2588"/>
    <cellStyle name="Fixed 7" xfId="2589"/>
    <cellStyle name="Fixed 8" xfId="2590"/>
    <cellStyle name="Fixed 9" xfId="2591"/>
    <cellStyle name="Font Britannic16" xfId="2592"/>
    <cellStyle name="Font Britannic18" xfId="2593"/>
    <cellStyle name="Font CenturyCond 18" xfId="2594"/>
    <cellStyle name="Font Cond20" xfId="2595"/>
    <cellStyle name="Font LucidaSans16" xfId="2596"/>
    <cellStyle name="Font NewCenturyCond18" xfId="2597"/>
    <cellStyle name="Font Ottawa14" xfId="2598"/>
    <cellStyle name="Font Ottawa16" xfId="2599"/>
    <cellStyle name="Good 2" xfId="2602"/>
    <cellStyle name="Grey" xfId="2603"/>
    <cellStyle name="Grey 10" xfId="2604"/>
    <cellStyle name="Grey 11" xfId="2605"/>
    <cellStyle name="Grey 12" xfId="2606"/>
    <cellStyle name="Grey 13" xfId="2607"/>
    <cellStyle name="Grey 14" xfId="2608"/>
    <cellStyle name="Grey 15" xfId="2609"/>
    <cellStyle name="Grey 16" xfId="2610"/>
    <cellStyle name="Grey 2" xfId="2611"/>
    <cellStyle name="Grey 3" xfId="2612"/>
    <cellStyle name="Grey 4" xfId="2613"/>
    <cellStyle name="Grey 5" xfId="2614"/>
    <cellStyle name="Grey 6" xfId="2615"/>
    <cellStyle name="Grey 7" xfId="2616"/>
    <cellStyle name="Grey 8" xfId="2617"/>
    <cellStyle name="Grey 9" xfId="2618"/>
    <cellStyle name="Grey_KH TPCP 2016-2020 (tong hop)" xfId="2619"/>
    <cellStyle name="Group" xfId="2620"/>
    <cellStyle name="gia" xfId="2600"/>
    <cellStyle name="GIA-MOI" xfId="2601"/>
    <cellStyle name="H" xfId="2621"/>
    <cellStyle name="ha" xfId="2622"/>
    <cellStyle name="HAI" xfId="2623"/>
    <cellStyle name="Head 1" xfId="2624"/>
    <cellStyle name="HEADER" xfId="2625"/>
    <cellStyle name="HEADER 2" xfId="2626"/>
    <cellStyle name="Header1" xfId="2627"/>
    <cellStyle name="Header1 2" xfId="2628"/>
    <cellStyle name="Header2" xfId="2629"/>
    <cellStyle name="Header2 2" xfId="2630"/>
    <cellStyle name="Header2 2 2" xfId="2631"/>
    <cellStyle name="Header2 2 2 2" xfId="2632"/>
    <cellStyle name="Header2 2 2 3" xfId="2633"/>
    <cellStyle name="Header2 2 2 4" xfId="2634"/>
    <cellStyle name="Header2 2 3" xfId="2635"/>
    <cellStyle name="Header2 2 4" xfId="2636"/>
    <cellStyle name="Header2 2 5" xfId="2637"/>
    <cellStyle name="Header2 3" xfId="2638"/>
    <cellStyle name="Header2 3 2" xfId="2639"/>
    <cellStyle name="Header2 3 3" xfId="2640"/>
    <cellStyle name="Header2 3 4" xfId="2641"/>
    <cellStyle name="Header2 4" xfId="2642"/>
    <cellStyle name="Header2 5" xfId="2643"/>
    <cellStyle name="Header2 6" xfId="2644"/>
    <cellStyle name="Heading" xfId="2645"/>
    <cellStyle name="Heading 1 2" xfId="2646"/>
    <cellStyle name="Heading 2 2" xfId="2647"/>
    <cellStyle name="Heading 3 2" xfId="2648"/>
    <cellStyle name="Heading 4 2" xfId="2649"/>
    <cellStyle name="Heading No Underline" xfId="2650"/>
    <cellStyle name="Heading With Underline" xfId="2651"/>
    <cellStyle name="Heading1" xfId="2652"/>
    <cellStyle name="Heading2" xfId="2653"/>
    <cellStyle name="HEADINGS" xfId="2654"/>
    <cellStyle name="HEADINGSTOP" xfId="2655"/>
    <cellStyle name="headoption" xfId="2656"/>
    <cellStyle name="headoption 2" xfId="2657"/>
    <cellStyle name="headoption 3" xfId="2658"/>
    <cellStyle name="Hoa-Scholl" xfId="2659"/>
    <cellStyle name="Hoa-Scholl 2" xfId="2660"/>
    <cellStyle name="HUY" xfId="2661"/>
    <cellStyle name="Hyperlink 2" xfId="2662"/>
    <cellStyle name="i phÝ kh¸c_B¶ng 2" xfId="2663"/>
    <cellStyle name="I.3" xfId="2664"/>
    <cellStyle name="i·0" xfId="2665"/>
    <cellStyle name="i·0 2" xfId="2666"/>
    <cellStyle name="ï-¾È»ê_BiÓu TB" xfId="2667"/>
    <cellStyle name="Input [yellow]" xfId="2668"/>
    <cellStyle name="Input [yellow] 10" xfId="2669"/>
    <cellStyle name="Input [yellow] 11" xfId="2670"/>
    <cellStyle name="Input [yellow] 12" xfId="2671"/>
    <cellStyle name="Input [yellow] 13" xfId="2672"/>
    <cellStyle name="Input [yellow] 14" xfId="2673"/>
    <cellStyle name="Input [yellow] 15" xfId="2674"/>
    <cellStyle name="Input [yellow] 16" xfId="2675"/>
    <cellStyle name="Input [yellow] 2" xfId="2676"/>
    <cellStyle name="Input [yellow] 2 2" xfId="2677"/>
    <cellStyle name="Input [yellow] 3" xfId="2678"/>
    <cellStyle name="Input [yellow] 4" xfId="2679"/>
    <cellStyle name="Input [yellow] 5" xfId="2680"/>
    <cellStyle name="Input [yellow] 6" xfId="2681"/>
    <cellStyle name="Input [yellow] 7" xfId="2682"/>
    <cellStyle name="Input [yellow] 8" xfId="2683"/>
    <cellStyle name="Input [yellow] 9" xfId="2684"/>
    <cellStyle name="Input [yellow]_KH TPCP 2016-2020 (tong hop)" xfId="2685"/>
    <cellStyle name="Input 2" xfId="2686"/>
    <cellStyle name="Input 2 2" xfId="2687"/>
    <cellStyle name="Input 3" xfId="2688"/>
    <cellStyle name="Input 3 2" xfId="2689"/>
    <cellStyle name="Input 4" xfId="2690"/>
    <cellStyle name="Input 4 2" xfId="2691"/>
    <cellStyle name="Input 5" xfId="2692"/>
    <cellStyle name="Input 5 2" xfId="2693"/>
    <cellStyle name="Input 6" xfId="2694"/>
    <cellStyle name="Input 6 2" xfId="2695"/>
    <cellStyle name="Input 7" xfId="2696"/>
    <cellStyle name="Input 7 2" xfId="2697"/>
    <cellStyle name="k_TONG HOP KINH PHI" xfId="2698"/>
    <cellStyle name="k_TONG HOP KINH PHI_!1 1 bao cao giao KH ve HTCMT vung TNB   12-12-2011" xfId="2699"/>
    <cellStyle name="k_TONG HOP KINH PHI_Bieu4HTMT" xfId="2700"/>
    <cellStyle name="k_TONG HOP KINH PHI_Bieu4HTMT_!1 1 bao cao giao KH ve HTCMT vung TNB   12-12-2011" xfId="2701"/>
    <cellStyle name="k_TONG HOP KINH PHI_Bieu4HTMT_KH TPCP vung TNB (03-1-2012)" xfId="2702"/>
    <cellStyle name="k_TONG HOP KINH PHI_KH TPCP vung TNB (03-1-2012)" xfId="2703"/>
    <cellStyle name="k_ÿÿÿÿÿ" xfId="2704"/>
    <cellStyle name="k_ÿÿÿÿÿ_!1 1 bao cao giao KH ve HTCMT vung TNB   12-12-2011" xfId="2705"/>
    <cellStyle name="k_ÿÿÿÿÿ_1" xfId="2706"/>
    <cellStyle name="k_ÿÿÿÿÿ_2" xfId="2707"/>
    <cellStyle name="k_ÿÿÿÿÿ_2_!1 1 bao cao giao KH ve HTCMT vung TNB   12-12-2011" xfId="2708"/>
    <cellStyle name="k_ÿÿÿÿÿ_2_Bieu4HTMT" xfId="2709"/>
    <cellStyle name="k_ÿÿÿÿÿ_2_Bieu4HTMT_!1 1 bao cao giao KH ve HTCMT vung TNB   12-12-2011" xfId="2710"/>
    <cellStyle name="k_ÿÿÿÿÿ_2_Bieu4HTMT_KH TPCP vung TNB (03-1-2012)" xfId="2711"/>
    <cellStyle name="k_ÿÿÿÿÿ_2_KH TPCP vung TNB (03-1-2012)" xfId="2712"/>
    <cellStyle name="k_ÿÿÿÿÿ_Bieu4HTMT" xfId="2713"/>
    <cellStyle name="k_ÿÿÿÿÿ_Bieu4HTMT_!1 1 bao cao giao KH ve HTCMT vung TNB   12-12-2011" xfId="2714"/>
    <cellStyle name="k_ÿÿÿÿÿ_Bieu4HTMT_KH TPCP vung TNB (03-1-2012)" xfId="2715"/>
    <cellStyle name="k_ÿÿÿÿÿ_KH TPCP vung TNB (03-1-2012)" xfId="2716"/>
    <cellStyle name="KLBXUNG" xfId="2721"/>
    <cellStyle name="kh¸c_Bang Chi tieu" xfId="2717"/>
    <cellStyle name="khanh" xfId="2718"/>
    <cellStyle name="khung" xfId="2719"/>
    <cellStyle name="khung 2" xfId="2720"/>
    <cellStyle name="Ledger 17 x 11 in" xfId="2722"/>
    <cellStyle name="Ledger 17 x 11 in 2" xfId="2723"/>
    <cellStyle name="Ledger 17 x 11 in 2 2" xfId="2724"/>
    <cellStyle name="Ledger 17 x 11 in 3" xfId="2725"/>
    <cellStyle name="Ledger 17 x 11 in 4" xfId="2726"/>
    <cellStyle name="left" xfId="2727"/>
    <cellStyle name="Line" xfId="2728"/>
    <cellStyle name="Link Currency (0)" xfId="2729"/>
    <cellStyle name="Link Currency (0) 10" xfId="2730"/>
    <cellStyle name="Link Currency (0) 11" xfId="2731"/>
    <cellStyle name="Link Currency (0) 12" xfId="2732"/>
    <cellStyle name="Link Currency (0) 13" xfId="2733"/>
    <cellStyle name="Link Currency (0) 14" xfId="2734"/>
    <cellStyle name="Link Currency (0) 15" xfId="2735"/>
    <cellStyle name="Link Currency (0) 16" xfId="2736"/>
    <cellStyle name="Link Currency (0) 2" xfId="2737"/>
    <cellStyle name="Link Currency (0) 3" xfId="2738"/>
    <cellStyle name="Link Currency (0) 4" xfId="2739"/>
    <cellStyle name="Link Currency (0) 5" xfId="2740"/>
    <cellStyle name="Link Currency (0) 6" xfId="2741"/>
    <cellStyle name="Link Currency (0) 7" xfId="2742"/>
    <cellStyle name="Link Currency (0) 8" xfId="2743"/>
    <cellStyle name="Link Currency (0) 9" xfId="2744"/>
    <cellStyle name="Link Currency (2)" xfId="2745"/>
    <cellStyle name="Link Currency (2) 10" xfId="2746"/>
    <cellStyle name="Link Currency (2) 11" xfId="2747"/>
    <cellStyle name="Link Currency (2) 12" xfId="2748"/>
    <cellStyle name="Link Currency (2) 13" xfId="2749"/>
    <cellStyle name="Link Currency (2) 14" xfId="2750"/>
    <cellStyle name="Link Currency (2) 15" xfId="2751"/>
    <cellStyle name="Link Currency (2) 16" xfId="2752"/>
    <cellStyle name="Link Currency (2) 2" xfId="2753"/>
    <cellStyle name="Link Currency (2) 3" xfId="2754"/>
    <cellStyle name="Link Currency (2) 4" xfId="2755"/>
    <cellStyle name="Link Currency (2) 5" xfId="2756"/>
    <cellStyle name="Link Currency (2) 6" xfId="2757"/>
    <cellStyle name="Link Currency (2) 7" xfId="2758"/>
    <cellStyle name="Link Currency (2) 8" xfId="2759"/>
    <cellStyle name="Link Currency (2) 9" xfId="2760"/>
    <cellStyle name="Link Units (0)" xfId="2761"/>
    <cellStyle name="Link Units (0) 10" xfId="2762"/>
    <cellStyle name="Link Units (0) 11" xfId="2763"/>
    <cellStyle name="Link Units (0) 12" xfId="2764"/>
    <cellStyle name="Link Units (0) 13" xfId="2765"/>
    <cellStyle name="Link Units (0) 14" xfId="2766"/>
    <cellStyle name="Link Units (0) 15" xfId="2767"/>
    <cellStyle name="Link Units (0) 16" xfId="2768"/>
    <cellStyle name="Link Units (0) 2" xfId="2769"/>
    <cellStyle name="Link Units (0) 3" xfId="2770"/>
    <cellStyle name="Link Units (0) 4" xfId="2771"/>
    <cellStyle name="Link Units (0) 5" xfId="2772"/>
    <cellStyle name="Link Units (0) 6" xfId="2773"/>
    <cellStyle name="Link Units (0) 7" xfId="2774"/>
    <cellStyle name="Link Units (0) 8" xfId="2775"/>
    <cellStyle name="Link Units (0) 9" xfId="2776"/>
    <cellStyle name="Link Units (1)" xfId="2777"/>
    <cellStyle name="Link Units (1) 10" xfId="2778"/>
    <cellStyle name="Link Units (1) 11" xfId="2779"/>
    <cellStyle name="Link Units (1) 12" xfId="2780"/>
    <cellStyle name="Link Units (1) 13" xfId="2781"/>
    <cellStyle name="Link Units (1) 14" xfId="2782"/>
    <cellStyle name="Link Units (1) 15" xfId="2783"/>
    <cellStyle name="Link Units (1) 16" xfId="2784"/>
    <cellStyle name="Link Units (1) 2" xfId="2785"/>
    <cellStyle name="Link Units (1) 3" xfId="2786"/>
    <cellStyle name="Link Units (1) 4" xfId="2787"/>
    <cellStyle name="Link Units (1) 5" xfId="2788"/>
    <cellStyle name="Link Units (1) 6" xfId="2789"/>
    <cellStyle name="Link Units (1) 7" xfId="2790"/>
    <cellStyle name="Link Units (1) 8" xfId="2791"/>
    <cellStyle name="Link Units (1) 9" xfId="2792"/>
    <cellStyle name="Link Units (2)" xfId="2793"/>
    <cellStyle name="Link Units (2) 10" xfId="2794"/>
    <cellStyle name="Link Units (2) 11" xfId="2795"/>
    <cellStyle name="Link Units (2) 12" xfId="2796"/>
    <cellStyle name="Link Units (2) 13" xfId="2797"/>
    <cellStyle name="Link Units (2) 14" xfId="2798"/>
    <cellStyle name="Link Units (2) 15" xfId="2799"/>
    <cellStyle name="Link Units (2) 16" xfId="2800"/>
    <cellStyle name="Link Units (2) 2" xfId="2801"/>
    <cellStyle name="Link Units (2) 3" xfId="2802"/>
    <cellStyle name="Link Units (2) 4" xfId="2803"/>
    <cellStyle name="Link Units (2) 5" xfId="2804"/>
    <cellStyle name="Link Units (2) 6" xfId="2805"/>
    <cellStyle name="Link Units (2) 7" xfId="2806"/>
    <cellStyle name="Link Units (2) 8" xfId="2807"/>
    <cellStyle name="Link Units (2) 9" xfId="2808"/>
    <cellStyle name="Linked Cell 2" xfId="2809"/>
    <cellStyle name="Loai CBDT" xfId="2810"/>
    <cellStyle name="Loai CT" xfId="2811"/>
    <cellStyle name="Loai GD" xfId="2812"/>
    <cellStyle name="MAU" xfId="2813"/>
    <cellStyle name="MAU 2" xfId="2814"/>
    <cellStyle name="Migliaia (0)_CALPREZZ" xfId="2815"/>
    <cellStyle name="Migliaia_ PESO ELETTR." xfId="2816"/>
    <cellStyle name="Millares [0]_Well Timing" xfId="2817"/>
    <cellStyle name="Millares_Well Timing" xfId="2818"/>
    <cellStyle name="Milliers [0]_      " xfId="2819"/>
    <cellStyle name="Milliers_      " xfId="2820"/>
    <cellStyle name="Model" xfId="2821"/>
    <cellStyle name="Model 2" xfId="2822"/>
    <cellStyle name="moi" xfId="2823"/>
    <cellStyle name="moi 2" xfId="2824"/>
    <cellStyle name="moi 3" xfId="2825"/>
    <cellStyle name="Moneda [0]_Well Timing" xfId="2826"/>
    <cellStyle name="Moneda_Well Timing" xfId="2827"/>
    <cellStyle name="Monétaire [0]_      " xfId="2828"/>
    <cellStyle name="Monétaire_      " xfId="2829"/>
    <cellStyle name="n" xfId="2830"/>
    <cellStyle name="n_Book1_Bieu du thao QD von ho tro co MT 3 2" xfId="2831"/>
    <cellStyle name="Neutral 2" xfId="2832"/>
    <cellStyle name="New" xfId="2833"/>
    <cellStyle name="New Times Roman" xfId="2834"/>
    <cellStyle name="no dec" xfId="2836"/>
    <cellStyle name="no dec 2" xfId="2837"/>
    <cellStyle name="no dec 2 2" xfId="2838"/>
    <cellStyle name="ÑONVÒ" xfId="2839"/>
    <cellStyle name="ÑONVÒ 2" xfId="2840"/>
    <cellStyle name="Normal" xfId="0" builtinId="0"/>
    <cellStyle name="Normal - Style1" xfId="2841"/>
    <cellStyle name="Normal - Style1 2" xfId="2842"/>
    <cellStyle name="Normal - Style1 2 2" xfId="2843"/>
    <cellStyle name="Normal - Style1 3" xfId="2844"/>
    <cellStyle name="Normal - Style1_KH TPCP 2016-2020 (tong hop)" xfId="2845"/>
    <cellStyle name="Normal - 유형1" xfId="2846"/>
    <cellStyle name="Normal 10" xfId="2"/>
    <cellStyle name="Normal 10 2" xfId="2847"/>
    <cellStyle name="Normal 10 2 2" xfId="2848"/>
    <cellStyle name="Normal 10 2 24" xfId="2849"/>
    <cellStyle name="Normal 10 2 28" xfId="2850"/>
    <cellStyle name="Normal 10 2 3" xfId="2851"/>
    <cellStyle name="Normal 10 2 4" xfId="2852"/>
    <cellStyle name="Normal 10 3" xfId="16"/>
    <cellStyle name="Normal 10 3 2" xfId="2853"/>
    <cellStyle name="Normal 10 3 3" xfId="2854"/>
    <cellStyle name="Normal 10 3 3 2" xfId="2855"/>
    <cellStyle name="Normal 10 4" xfId="2856"/>
    <cellStyle name="Normal 10 5" xfId="2857"/>
    <cellStyle name="Normal 10 6" xfId="2858"/>
    <cellStyle name="Normal 10 7" xfId="2859"/>
    <cellStyle name="Normal 10 7 2" xfId="2860"/>
    <cellStyle name="Normal 10 7 3" xfId="2861"/>
    <cellStyle name="Normal 10 7 3 2" xfId="2862"/>
    <cellStyle name="Normal 10 7 3 2 2" xfId="2863"/>
    <cellStyle name="Normal 10 7 3 3" xfId="2864"/>
    <cellStyle name="Normal 10 7 4" xfId="2865"/>
    <cellStyle name="Normal 10 7 4 2" xfId="2866"/>
    <cellStyle name="Normal 10 8" xfId="2867"/>
    <cellStyle name="Normal 10 9" xfId="2868"/>
    <cellStyle name="Normal 10_05-12  KH trung han 2016-2020 - Liem Thinh edited" xfId="2869"/>
    <cellStyle name="Normal 100" xfId="2870"/>
    <cellStyle name="Normal 11" xfId="9"/>
    <cellStyle name="Normal 11 2" xfId="12"/>
    <cellStyle name="Normal 11 2 2" xfId="2871"/>
    <cellStyle name="Normal 11 3" xfId="2872"/>
    <cellStyle name="Normal 11 3 2" xfId="2873"/>
    <cellStyle name="Normal 11 3 2 2" xfId="2874"/>
    <cellStyle name="Normal 11 3 2 2 2" xfId="2875"/>
    <cellStyle name="Normal 11 3 2 3" xfId="2876"/>
    <cellStyle name="Normal 11 3 3" xfId="2877"/>
    <cellStyle name="Normal 11 3 3 2" xfId="2878"/>
    <cellStyle name="Normal 11 3 3 2 2" xfId="2879"/>
    <cellStyle name="Normal 11 3 3 2 2 2" xfId="2880"/>
    <cellStyle name="Normal 11 3 3 2 3" xfId="2881"/>
    <cellStyle name="Normal 11 3 3 3" xfId="2882"/>
    <cellStyle name="Normal 11 3 3 3 2" xfId="2883"/>
    <cellStyle name="Normal 11 3 3 4" xfId="2884"/>
    <cellStyle name="Normal 11 3 4" xfId="2885"/>
    <cellStyle name="Normal 11 3 4 2" xfId="2886"/>
    <cellStyle name="Normal 11 3 4 2 2" xfId="2887"/>
    <cellStyle name="Normal 11 3 4 2 2 2" xfId="2888"/>
    <cellStyle name="Normal 11 3 4 2 2 2 2" xfId="2889"/>
    <cellStyle name="Normal 11 3 4 2 2 2 2 2" xfId="2890"/>
    <cellStyle name="Normal 11 3 4 2 2 2 3" xfId="2891"/>
    <cellStyle name="Normal 11 3 4 2 2 3" xfId="2892"/>
    <cellStyle name="Normal 11 3 4 2 2 3 2" xfId="2893"/>
    <cellStyle name="Normal 11 3 4 2 2 4" xfId="2894"/>
    <cellStyle name="Normal 11 3 4 2 3" xfId="2895"/>
    <cellStyle name="Normal 11 3 4 2 3 2" xfId="2896"/>
    <cellStyle name="Normal 11 3 4 2 3 2 2" xfId="2897"/>
    <cellStyle name="Normal 11 3 4 2 3 3" xfId="2898"/>
    <cellStyle name="Normal 11 3 4 2 4" xfId="2899"/>
    <cellStyle name="Normal 11 3 4 2 4 2" xfId="2900"/>
    <cellStyle name="Normal 11 3 4 2 5" xfId="2901"/>
    <cellStyle name="Normal 11 3 4 3" xfId="2902"/>
    <cellStyle name="Normal 11 3 4 3 2" xfId="2903"/>
    <cellStyle name="Normal 11 3 4 3 2 2" xfId="2904"/>
    <cellStyle name="Normal 11 3 4 3 2 2 2" xfId="2905"/>
    <cellStyle name="Normal 11 3 4 3 2 2 2 2" xfId="2906"/>
    <cellStyle name="Normal 11 3 4 3 2 2 3" xfId="2907"/>
    <cellStyle name="Normal 11 3 4 3 2 3" xfId="2908"/>
    <cellStyle name="Normal 11 3 4 3 2 3 2" xfId="2909"/>
    <cellStyle name="Normal 11 3 4 3 2 4" xfId="2910"/>
    <cellStyle name="Normal 11 3 4 3 3" xfId="2911"/>
    <cellStyle name="Normal 11 3 4 3 3 2" xfId="2912"/>
    <cellStyle name="Normal 11 3 4 3 3 2 2" xfId="2913"/>
    <cellStyle name="Normal 11 3 4 3 3 3" xfId="2914"/>
    <cellStyle name="Normal 11 3 4 3 4" xfId="2915"/>
    <cellStyle name="Normal 11 3 4 3 4 2" xfId="2916"/>
    <cellStyle name="Normal 11 3 4 3 5" xfId="2917"/>
    <cellStyle name="Normal 11 3 4 4" xfId="2918"/>
    <cellStyle name="Normal 11 3 4 4 2" xfId="2919"/>
    <cellStyle name="Normal 11 3 4 4 2 2" xfId="2920"/>
    <cellStyle name="Normal 11 3 4 4 3" xfId="2921"/>
    <cellStyle name="Normal 11 3 4 5" xfId="2922"/>
    <cellStyle name="Normal 11 3 4 5 2" xfId="2923"/>
    <cellStyle name="Normal 11 3 4 6" xfId="2924"/>
    <cellStyle name="Normal 11 3 4 6 2" xfId="2925"/>
    <cellStyle name="Normal 11 3 4 7" xfId="2926"/>
    <cellStyle name="Normal 11 3 5" xfId="2927"/>
    <cellStyle name="Normal 11 3 5 2" xfId="2928"/>
    <cellStyle name="Normal 11 3 6" xfId="2929"/>
    <cellStyle name="Normal 11 3 7" xfId="2930"/>
    <cellStyle name="Normal 12" xfId="2931"/>
    <cellStyle name="Normal 12 2" xfId="2932"/>
    <cellStyle name="Normal 12 3" xfId="2933"/>
    <cellStyle name="Normal 13" xfId="2934"/>
    <cellStyle name="Normal 13 2" xfId="2935"/>
    <cellStyle name="Normal 13 3" xfId="2936"/>
    <cellStyle name="Normal 14" xfId="2937"/>
    <cellStyle name="Normal 14 2" xfId="2938"/>
    <cellStyle name="Normal 14 3" xfId="2939"/>
    <cellStyle name="Normal 15" xfId="2940"/>
    <cellStyle name="Normal 15 2" xfId="2941"/>
    <cellStyle name="Normal 15 3" xfId="2942"/>
    <cellStyle name="Normal 15 4" xfId="2943"/>
    <cellStyle name="Normal 16" xfId="2944"/>
    <cellStyle name="Normal 16 2" xfId="2945"/>
    <cellStyle name="Normal 16 2 2" xfId="2946"/>
    <cellStyle name="Normal 16 2 2 2" xfId="2947"/>
    <cellStyle name="Normal 16 2 2 2 2" xfId="2948"/>
    <cellStyle name="Normal 16 2 2 2 2 2" xfId="2949"/>
    <cellStyle name="Normal 16 2 2 2 3" xfId="2950"/>
    <cellStyle name="Normal 16 2 2 3" xfId="2951"/>
    <cellStyle name="Normal 16 2 2 4" xfId="2952"/>
    <cellStyle name="Normal 16 2 2 4 2" xfId="2953"/>
    <cellStyle name="Normal 16 2 2 5" xfId="2954"/>
    <cellStyle name="Normal 16 2 3" xfId="2955"/>
    <cellStyle name="Normal 16 2 3 2" xfId="2956"/>
    <cellStyle name="Normal 16 2 3 2 2" xfId="2957"/>
    <cellStyle name="Normal 16 2 3 2 2 2" xfId="2958"/>
    <cellStyle name="Normal 16 2 3 2 3" xfId="2959"/>
    <cellStyle name="Normal 16 2 3 3" xfId="2960"/>
    <cellStyle name="Normal 16 2 3 3 2" xfId="2961"/>
    <cellStyle name="Normal 16 2 3 4" xfId="2962"/>
    <cellStyle name="Normal 16 2 4" xfId="2963"/>
    <cellStyle name="Normal 16 3" xfId="2964"/>
    <cellStyle name="Normal 16 4" xfId="2965"/>
    <cellStyle name="Normal 16 4 2" xfId="2966"/>
    <cellStyle name="Normal 16 4 2 2" xfId="2967"/>
    <cellStyle name="Normal 16 4 2 2 2" xfId="2968"/>
    <cellStyle name="Normal 16 4 2 3" xfId="2969"/>
    <cellStyle name="Normal 16 4 3" xfId="2970"/>
    <cellStyle name="Normal 16 4 3 2" xfId="2971"/>
    <cellStyle name="Normal 16 4 4" xfId="2972"/>
    <cellStyle name="Normal 16 5" xfId="2973"/>
    <cellStyle name="Normal 16 5 2" xfId="2974"/>
    <cellStyle name="Normal 16 5 2 2" xfId="2975"/>
    <cellStyle name="Normal 16 5 2 2 2" xfId="2976"/>
    <cellStyle name="Normal 16 5 2 3" xfId="2977"/>
    <cellStyle name="Normal 16 5 3" xfId="2978"/>
    <cellStyle name="Normal 16 5 3 2" xfId="2979"/>
    <cellStyle name="Normal 16 5 4" xfId="2980"/>
    <cellStyle name="Normal 16 6" xfId="2981"/>
    <cellStyle name="Normal 17" xfId="2982"/>
    <cellStyle name="Normal 17 2" xfId="2983"/>
    <cellStyle name="Normal 17 3 2" xfId="2984"/>
    <cellStyle name="Normal 17 3 2 2" xfId="2985"/>
    <cellStyle name="Normal 17 3 2 2 2" xfId="2986"/>
    <cellStyle name="Normal 17 3 2 2 2 2" xfId="2987"/>
    <cellStyle name="Normal 17 3 2 2 2 2 2" xfId="2988"/>
    <cellStyle name="Normal 17 3 2 2 2 3" xfId="2989"/>
    <cellStyle name="Normal 17 3 2 2 3" xfId="2990"/>
    <cellStyle name="Normal 17 3 2 2 3 2" xfId="2991"/>
    <cellStyle name="Normal 17 3 2 2 4" xfId="2992"/>
    <cellStyle name="Normal 17 3 2 3" xfId="2993"/>
    <cellStyle name="Normal 17 3 2 3 2" xfId="2994"/>
    <cellStyle name="Normal 17 3 2 3 2 2" xfId="2995"/>
    <cellStyle name="Normal 17 3 2 3 2 2 2" xfId="2996"/>
    <cellStyle name="Normal 17 3 2 3 2 3" xfId="2997"/>
    <cellStyle name="Normal 17 3 2 3 3" xfId="2998"/>
    <cellStyle name="Normal 17 3 2 3 3 2" xfId="2999"/>
    <cellStyle name="Normal 17 3 2 3 4" xfId="3000"/>
    <cellStyle name="Normal 17 3 2 4" xfId="3001"/>
    <cellStyle name="Normal 17 3 2 4 2" xfId="3002"/>
    <cellStyle name="Normal 17 3 2 4 2 2" xfId="3003"/>
    <cellStyle name="Normal 17 3 2 4 3" xfId="3004"/>
    <cellStyle name="Normal 17 3 2 5" xfId="3005"/>
    <cellStyle name="Normal 17 3 2 5 2" xfId="3006"/>
    <cellStyle name="Normal 17 3 2 6" xfId="3007"/>
    <cellStyle name="Normal 18" xfId="3008"/>
    <cellStyle name="Normal 18 2" xfId="3009"/>
    <cellStyle name="Normal 18 2 2" xfId="3010"/>
    <cellStyle name="Normal 18 3" xfId="3011"/>
    <cellStyle name="Normal 18_05-12  KH trung han 2016-2020 - Liem Thinh edited" xfId="3012"/>
    <cellStyle name="Normal 19" xfId="3013"/>
    <cellStyle name="Normal 19 2" xfId="3014"/>
    <cellStyle name="Normal 19 2 2" xfId="3015"/>
    <cellStyle name="Normal 19 3" xfId="3016"/>
    <cellStyle name="Normal 2" xfId="17"/>
    <cellStyle name="Normal 2 10" xfId="3017"/>
    <cellStyle name="Normal 2 10 2" xfId="3018"/>
    <cellStyle name="Normal 2 11" xfId="3019"/>
    <cellStyle name="Normal 2 11 2" xfId="3020"/>
    <cellStyle name="Normal 2 12" xfId="3021"/>
    <cellStyle name="Normal 2 12 2" xfId="3022"/>
    <cellStyle name="Normal 2 13" xfId="3023"/>
    <cellStyle name="Normal 2 13 2" xfId="3024"/>
    <cellStyle name="Normal 2 14" xfId="3025"/>
    <cellStyle name="Normal 2 14 2" xfId="3026"/>
    <cellStyle name="Normal 2 15" xfId="3027"/>
    <cellStyle name="Normal 2 16" xfId="3028"/>
    <cellStyle name="Normal 2 17" xfId="3029"/>
    <cellStyle name="Normal 2 18" xfId="3030"/>
    <cellStyle name="Normal 2 19" xfId="3031"/>
    <cellStyle name="Normal 2 2" xfId="11"/>
    <cellStyle name="Normal 2 2 10" xfId="3032"/>
    <cellStyle name="Normal 2 2 10 2" xfId="3033"/>
    <cellStyle name="Normal 2 2 11" xfId="3034"/>
    <cellStyle name="Normal 2 2 12" xfId="3035"/>
    <cellStyle name="Normal 2 2 13" xfId="3036"/>
    <cellStyle name="Normal 2 2 14" xfId="3037"/>
    <cellStyle name="Normal 2 2 15" xfId="3038"/>
    <cellStyle name="Normal 2 2 16" xfId="3039"/>
    <cellStyle name="Normal 2 2 17" xfId="3040"/>
    <cellStyle name="Normal 2 2 2" xfId="4"/>
    <cellStyle name="Normal 2 2 2 2" xfId="3041"/>
    <cellStyle name="Normal 2 2 2 2 2" xfId="3042"/>
    <cellStyle name="Normal 2 2 2 3" xfId="3043"/>
    <cellStyle name="Normal 2 2 3" xfId="3044"/>
    <cellStyle name="Normal 2 2 33 4" xfId="3045"/>
    <cellStyle name="Normal 2 2 33 4 2" xfId="3046"/>
    <cellStyle name="Normal 2 2 33 4 2 2" xfId="3047"/>
    <cellStyle name="Normal 2 2 33 4 2 2 2" xfId="3048"/>
    <cellStyle name="Normal 2 2 33 4 2 2 2 2" xfId="3049"/>
    <cellStyle name="Normal 2 2 33 4 2 2 3" xfId="3050"/>
    <cellStyle name="Normal 2 2 33 4 2 3" xfId="3051"/>
    <cellStyle name="Normal 2 2 33 4 2 3 2" xfId="3052"/>
    <cellStyle name="Normal 2 2 33 4 2 4" xfId="3053"/>
    <cellStyle name="Normal 2 2 33 4 3" xfId="3054"/>
    <cellStyle name="Normal 2 2 33 4 3 2" xfId="3055"/>
    <cellStyle name="Normal 2 2 33 4 3 2 2" xfId="3056"/>
    <cellStyle name="Normal 2 2 33 4 3 3" xfId="3057"/>
    <cellStyle name="Normal 2 2 33 4 4" xfId="3058"/>
    <cellStyle name="Normal 2 2 33 4 4 2" xfId="3059"/>
    <cellStyle name="Normal 2 2 33 4 5" xfId="3060"/>
    <cellStyle name="Normal 2 2 4" xfId="3061"/>
    <cellStyle name="Normal 2 2 4 2" xfId="3062"/>
    <cellStyle name="Normal 2 2 4 3" xfId="3063"/>
    <cellStyle name="Normal 2 2 5" xfId="3064"/>
    <cellStyle name="Normal 2 2 6" xfId="3065"/>
    <cellStyle name="Normal 2 2 7" xfId="3066"/>
    <cellStyle name="Normal 2 2 8" xfId="3067"/>
    <cellStyle name="Normal 2 2 9" xfId="3068"/>
    <cellStyle name="Normal 2 2_Biểu 17 - Ứng trước NSTW chưa thu hồi" xfId="3069"/>
    <cellStyle name="Normal 2 20" xfId="3070"/>
    <cellStyle name="Normal 2 21" xfId="3071"/>
    <cellStyle name="Normal 2 22" xfId="3072"/>
    <cellStyle name="Normal 2 23" xfId="3073"/>
    <cellStyle name="Normal 2 24" xfId="3074"/>
    <cellStyle name="Normal 2 25" xfId="3075"/>
    <cellStyle name="Normal 2 26" xfId="3076"/>
    <cellStyle name="Normal 2 26 2" xfId="3077"/>
    <cellStyle name="Normal 2 27" xfId="3078"/>
    <cellStyle name="Normal 2 28" xfId="3079"/>
    <cellStyle name="Normal 2 28 2" xfId="3080"/>
    <cellStyle name="Normal 2 28 2 2" xfId="3081"/>
    <cellStyle name="Normal 2 28 2 2 2" xfId="3082"/>
    <cellStyle name="Normal 2 28 2 3" xfId="3083"/>
    <cellStyle name="Normal 2 28 3" xfId="3084"/>
    <cellStyle name="Normal 2 28 3 2" xfId="3085"/>
    <cellStyle name="Normal 2 28 4" xfId="3086"/>
    <cellStyle name="Normal 2 29" xfId="3087"/>
    <cellStyle name="Normal 2 29 2" xfId="3088"/>
    <cellStyle name="Normal 2 29 2 2" xfId="3089"/>
    <cellStyle name="Normal 2 29 3" xfId="3090"/>
    <cellStyle name="Normal 2 3" xfId="3091"/>
    <cellStyle name="Normal 2 3 2" xfId="3092"/>
    <cellStyle name="Normal 2 3 2 2" xfId="3093"/>
    <cellStyle name="Normal 2 3 3" xfId="3094"/>
    <cellStyle name="Normal 2 3 4" xfId="3095"/>
    <cellStyle name="Normal 2 3_12-09-2014 thinh (luat dau tu  cong) bao cao von CTMT  Bieu Mau THien KH 2011-2015 va XDung KH DTu Cong Trung han 2016-2020" xfId="3096"/>
    <cellStyle name="Normal 2 30" xfId="3097"/>
    <cellStyle name="Normal 2 31" xfId="3098"/>
    <cellStyle name="Normal 2 32" xfId="3099"/>
    <cellStyle name="Normal 2 33" xfId="3100"/>
    <cellStyle name="Normal 2 34" xfId="3101"/>
    <cellStyle name="Normal 2 35" xfId="3102"/>
    <cellStyle name="Normal 2 35 2" xfId="3103"/>
    <cellStyle name="Normal 2 36" xfId="3104"/>
    <cellStyle name="Normal 2 37" xfId="3105"/>
    <cellStyle name="Normal 2 38" xfId="3106"/>
    <cellStyle name="Normal 2 39" xfId="3107"/>
    <cellStyle name="Normal 2 4" xfId="3108"/>
    <cellStyle name="Normal 2 4 2" xfId="3109"/>
    <cellStyle name="Normal 2 4 2 2" xfId="3110"/>
    <cellStyle name="Normal 2 4 2 3" xfId="3111"/>
    <cellStyle name="Normal 2 4 3" xfId="3112"/>
    <cellStyle name="Normal 2 4 3 2" xfId="3113"/>
    <cellStyle name="Normal 2 4 4" xfId="3114"/>
    <cellStyle name="Normal 2 4 5" xfId="3115"/>
    <cellStyle name="Normal 2 4 6" xfId="3116"/>
    <cellStyle name="Normal 2 40" xfId="3117"/>
    <cellStyle name="Normal 2 41" xfId="3118"/>
    <cellStyle name="Normal 2 42" xfId="3119"/>
    <cellStyle name="Normal 2 43" xfId="3120"/>
    <cellStyle name="Normal 2 44" xfId="3121"/>
    <cellStyle name="Normal 2 45" xfId="3122"/>
    <cellStyle name="Normal 2 46" xfId="3123"/>
    <cellStyle name="Normal 2 47" xfId="3124"/>
    <cellStyle name="Normal 2 48" xfId="3125"/>
    <cellStyle name="Normal 2 49" xfId="3126"/>
    <cellStyle name="Normal 2 5" xfId="5"/>
    <cellStyle name="Normal 2 5 2" xfId="3127"/>
    <cellStyle name="Normal 2 5 2 2" xfId="3128"/>
    <cellStyle name="Normal 2 50" xfId="3129"/>
    <cellStyle name="Normal 2 51" xfId="3130"/>
    <cellStyle name="Normal 2 6" xfId="3131"/>
    <cellStyle name="Normal 2 6 2" xfId="3132"/>
    <cellStyle name="Normal 2 6 2 2" xfId="3133"/>
    <cellStyle name="Normal 2 7" xfId="3134"/>
    <cellStyle name="Normal 2 7 2" xfId="3135"/>
    <cellStyle name="Normal 2 7 2 2" xfId="3136"/>
    <cellStyle name="Normal 2 8" xfId="3137"/>
    <cellStyle name="Normal 2 8 2" xfId="3138"/>
    <cellStyle name="Normal 2 8 2 2" xfId="3139"/>
    <cellStyle name="Normal 2 9" xfId="3140"/>
    <cellStyle name="Normal 2 9 2" xfId="3141"/>
    <cellStyle name="Normal 2_05-12  KH trung han 2016-2020 - Liem Thinh edited" xfId="3142"/>
    <cellStyle name="Normal 20" xfId="3143"/>
    <cellStyle name="Normal 20 2" xfId="3144"/>
    <cellStyle name="Normal 20 3" xfId="3145"/>
    <cellStyle name="Normal 21" xfId="3146"/>
    <cellStyle name="Normal 21 2" xfId="3147"/>
    <cellStyle name="Normal 22" xfId="3148"/>
    <cellStyle name="Normal 22 2" xfId="3149"/>
    <cellStyle name="Normal 23" xfId="3150"/>
    <cellStyle name="Normal 23 2" xfId="3151"/>
    <cellStyle name="Normal 23 3" xfId="3152"/>
    <cellStyle name="Normal 24" xfId="3153"/>
    <cellStyle name="Normal 24 2" xfId="3154"/>
    <cellStyle name="Normal 24 2 2" xfId="3155"/>
    <cellStyle name="Normal 25" xfId="3156"/>
    <cellStyle name="Normal 25 2" xfId="3157"/>
    <cellStyle name="Normal 25 3" xfId="3158"/>
    <cellStyle name="Normal 26" xfId="3159"/>
    <cellStyle name="Normal 26 2" xfId="3160"/>
    <cellStyle name="Normal 27" xfId="3161"/>
    <cellStyle name="Normal 27 2" xfId="3162"/>
    <cellStyle name="Normal 28" xfId="3163"/>
    <cellStyle name="Normal 28 2" xfId="3164"/>
    <cellStyle name="Normal 29" xfId="3165"/>
    <cellStyle name="Normal 29 2" xfId="3166"/>
    <cellStyle name="Normal 3" xfId="3167"/>
    <cellStyle name="Normal 3 10" xfId="3168"/>
    <cellStyle name="Normal 3 11" xfId="3169"/>
    <cellStyle name="Normal 3 12" xfId="3170"/>
    <cellStyle name="Normal 3 13" xfId="3171"/>
    <cellStyle name="Normal 3 14" xfId="3172"/>
    <cellStyle name="Normal 3 15" xfId="3173"/>
    <cellStyle name="Normal 3 16" xfId="3174"/>
    <cellStyle name="Normal 3 17" xfId="3175"/>
    <cellStyle name="Normal 3 18" xfId="3176"/>
    <cellStyle name="Normal 3 2" xfId="3177"/>
    <cellStyle name="Normal 3 2 10" xfId="3178"/>
    <cellStyle name="Normal 3 2 11" xfId="3179"/>
    <cellStyle name="Normal 3 2 2" xfId="3180"/>
    <cellStyle name="Normal 3 2 2 2" xfId="3181"/>
    <cellStyle name="Normal 3 2 3" xfId="3182"/>
    <cellStyle name="Normal 3 2 3 2" xfId="3183"/>
    <cellStyle name="Normal 3 2 4" xfId="3184"/>
    <cellStyle name="Normal 3 2 5" xfId="3185"/>
    <cellStyle name="Normal 3 2 5 2" xfId="3186"/>
    <cellStyle name="Normal 3 2 5 2 2" xfId="3187"/>
    <cellStyle name="Normal 3 2 5 2 2 2" xfId="3188"/>
    <cellStyle name="Normal 3 2 5 2 3" xfId="3189"/>
    <cellStyle name="Normal 3 2 5 3" xfId="3190"/>
    <cellStyle name="Normal 3 2 5 3 2" xfId="3191"/>
    <cellStyle name="Normal 3 2 5 4" xfId="3192"/>
    <cellStyle name="Normal 3 2 6" xfId="3193"/>
    <cellStyle name="Normal 3 2 6 2" xfId="3194"/>
    <cellStyle name="Normal 3 2 6 2 2" xfId="3195"/>
    <cellStyle name="Normal 3 2 6 2 2 2" xfId="3196"/>
    <cellStyle name="Normal 3 2 6 2 3" xfId="3197"/>
    <cellStyle name="Normal 3 2 6 3" xfId="3198"/>
    <cellStyle name="Normal 3 2 6 3 2" xfId="3199"/>
    <cellStyle name="Normal 3 2 6 4" xfId="3200"/>
    <cellStyle name="Normal 3 2 7" xfId="3201"/>
    <cellStyle name="Normal 3 2 7 2" xfId="3202"/>
    <cellStyle name="Normal 3 2 7 2 2" xfId="3203"/>
    <cellStyle name="Normal 3 2 7 3" xfId="3204"/>
    <cellStyle name="Normal 3 2 8" xfId="3205"/>
    <cellStyle name="Normal 3 2 8 2" xfId="3206"/>
    <cellStyle name="Normal 3 2 8 2 2" xfId="3207"/>
    <cellStyle name="Normal 3 2 8 3" xfId="3208"/>
    <cellStyle name="Normal 3 2 9" xfId="3209"/>
    <cellStyle name="Normal 3 2 9 2" xfId="3210"/>
    <cellStyle name="Normal 3 3" xfId="3211"/>
    <cellStyle name="Normal 3 3 2" xfId="3212"/>
    <cellStyle name="Normal 3 4" xfId="3213"/>
    <cellStyle name="Normal 3 4 2" xfId="3214"/>
    <cellStyle name="Normal 3 5" xfId="3215"/>
    <cellStyle name="Normal 3 6" xfId="3216"/>
    <cellStyle name="Normal 3 7" xfId="3217"/>
    <cellStyle name="Normal 3 8" xfId="3218"/>
    <cellStyle name="Normal 3 9" xfId="3219"/>
    <cellStyle name="Normal 3_Bieu TH TPCP Vung TNB ngay 4-1-2012" xfId="3220"/>
    <cellStyle name="Normal 30" xfId="3221"/>
    <cellStyle name="Normal 30 2" xfId="3222"/>
    <cellStyle name="Normal 30 2 2" xfId="3223"/>
    <cellStyle name="Normal 30 2 2 2" xfId="3224"/>
    <cellStyle name="Normal 30 2 2 2 2" xfId="3225"/>
    <cellStyle name="Normal 30 2 2 3" xfId="3226"/>
    <cellStyle name="Normal 30 2 3" xfId="3227"/>
    <cellStyle name="Normal 30 2 3 2" xfId="3228"/>
    <cellStyle name="Normal 30 2 4" xfId="3229"/>
    <cellStyle name="Normal 30 3" xfId="3230"/>
    <cellStyle name="Normal 30 3 2" xfId="3231"/>
    <cellStyle name="Normal 30 3 2 2" xfId="3232"/>
    <cellStyle name="Normal 30 3 2 2 2" xfId="3233"/>
    <cellStyle name="Normal 30 3 2 3" xfId="3234"/>
    <cellStyle name="Normal 30 3 3" xfId="3235"/>
    <cellStyle name="Normal 30 3 3 2" xfId="3236"/>
    <cellStyle name="Normal 30 3 4" xfId="3237"/>
    <cellStyle name="Normal 30 4" xfId="3238"/>
    <cellStyle name="Normal 30 4 2" xfId="3239"/>
    <cellStyle name="Normal 30 4 2 2" xfId="3240"/>
    <cellStyle name="Normal 30 4 3" xfId="3241"/>
    <cellStyle name="Normal 30 5" xfId="3242"/>
    <cellStyle name="Normal 30 5 2" xfId="3243"/>
    <cellStyle name="Normal 30 6" xfId="3244"/>
    <cellStyle name="Normal 30 6 2" xfId="3245"/>
    <cellStyle name="Normal 30 7" xfId="3246"/>
    <cellStyle name="Normal 31" xfId="3247"/>
    <cellStyle name="Normal 31 2" xfId="3248"/>
    <cellStyle name="Normal 31 2 2" xfId="3249"/>
    <cellStyle name="Normal 31 2 2 2" xfId="3250"/>
    <cellStyle name="Normal 31 2 2 2 2" xfId="3251"/>
    <cellStyle name="Normal 31 2 2 3" xfId="3252"/>
    <cellStyle name="Normal 31 2 3" xfId="3253"/>
    <cellStyle name="Normal 31 2 3 2" xfId="3254"/>
    <cellStyle name="Normal 31 2 3 2 2" xfId="3255"/>
    <cellStyle name="Normal 31 2 3 3" xfId="3256"/>
    <cellStyle name="Normal 31 2 3 3 2" xfId="3257"/>
    <cellStyle name="Normal 31 2 4" xfId="3258"/>
    <cellStyle name="Normal 31 3" xfId="3259"/>
    <cellStyle name="Normal 31 3 2" xfId="3260"/>
    <cellStyle name="Normal 31 3 2 2" xfId="3261"/>
    <cellStyle name="Normal 31 3 2 2 2" xfId="3262"/>
    <cellStyle name="Normal 31 3 2 3" xfId="3263"/>
    <cellStyle name="Normal 31 3 3" xfId="3264"/>
    <cellStyle name="Normal 31 3 3 2" xfId="3265"/>
    <cellStyle name="Normal 31 3 4" xfId="3266"/>
    <cellStyle name="Normal 31 4" xfId="3267"/>
    <cellStyle name="Normal 31 4 2" xfId="3268"/>
    <cellStyle name="Normal 31 4 2 2" xfId="3269"/>
    <cellStyle name="Normal 31 4 3" xfId="3270"/>
    <cellStyle name="Normal 31 5" xfId="3271"/>
    <cellStyle name="Normal 31 5 2" xfId="3272"/>
    <cellStyle name="Normal 31 6" xfId="3273"/>
    <cellStyle name="Normal 32" xfId="3274"/>
    <cellStyle name="Normal 32 2" xfId="3275"/>
    <cellStyle name="Normal 32 2 2" xfId="3276"/>
    <cellStyle name="Normal 32 2 2 2" xfId="3277"/>
    <cellStyle name="Normal 32 2 2 2 2" xfId="3278"/>
    <cellStyle name="Normal 32 2 2 3" xfId="3279"/>
    <cellStyle name="Normal 32 2 3" xfId="3280"/>
    <cellStyle name="Normal 32 2 3 2" xfId="3281"/>
    <cellStyle name="Normal 32 2 4" xfId="3282"/>
    <cellStyle name="Normal 33" xfId="3283"/>
    <cellStyle name="Normal 33 2" xfId="3284"/>
    <cellStyle name="Normal 34" xfId="3285"/>
    <cellStyle name="Normal 35" xfId="3286"/>
    <cellStyle name="Normal 36" xfId="3287"/>
    <cellStyle name="Normal 37" xfId="3288"/>
    <cellStyle name="Normal 37 2" xfId="3289"/>
    <cellStyle name="Normal 37 2 2" xfId="3290"/>
    <cellStyle name="Normal 37 2 3" xfId="3291"/>
    <cellStyle name="Normal 37 3" xfId="3292"/>
    <cellStyle name="Normal 37 3 2" xfId="3293"/>
    <cellStyle name="Normal 37 4" xfId="3294"/>
    <cellStyle name="Normal 38" xfId="3295"/>
    <cellStyle name="Normal 38 2" xfId="3296"/>
    <cellStyle name="Normal 38 2 2" xfId="3297"/>
    <cellStyle name="Normal 39" xfId="3298"/>
    <cellStyle name="Normal 39 2" xfId="3299"/>
    <cellStyle name="Normal 39 2 2" xfId="3300"/>
    <cellStyle name="Normal 39 2 2 2" xfId="3301"/>
    <cellStyle name="Normal 39 2 2 2 2" xfId="3302"/>
    <cellStyle name="Normal 39 2 2 3" xfId="3303"/>
    <cellStyle name="Normal 39 2 3" xfId="3304"/>
    <cellStyle name="Normal 39 2 3 2" xfId="3305"/>
    <cellStyle name="Normal 39 2 4" xfId="3306"/>
    <cellStyle name="Normal 39 3" xfId="3307"/>
    <cellStyle name="Normal 39 3 2" xfId="3308"/>
    <cellStyle name="Normal 39 3 2 2" xfId="3309"/>
    <cellStyle name="Normal 39 3 2 2 2" xfId="3310"/>
    <cellStyle name="Normal 39 3 2 3" xfId="3311"/>
    <cellStyle name="Normal 39 3 3" xfId="3312"/>
    <cellStyle name="Normal 39 3 3 2" xfId="3313"/>
    <cellStyle name="Normal 39 3 4" xfId="3314"/>
    <cellStyle name="Normal 4" xfId="8"/>
    <cellStyle name="Normal 4 10" xfId="3315"/>
    <cellStyle name="Normal 4 11" xfId="3316"/>
    <cellStyle name="Normal 4 12" xfId="3317"/>
    <cellStyle name="Normal 4 13" xfId="3318"/>
    <cellStyle name="Normal 4 14" xfId="3319"/>
    <cellStyle name="Normal 4 15" xfId="3320"/>
    <cellStyle name="Normal 4 16" xfId="3321"/>
    <cellStyle name="Normal 4 17" xfId="3322"/>
    <cellStyle name="Normal 4 2" xfId="3323"/>
    <cellStyle name="Normal 4 2 2" xfId="3324"/>
    <cellStyle name="Normal 4 2 2 2" xfId="3325"/>
    <cellStyle name="Normal 4 3" xfId="7"/>
    <cellStyle name="Normal 4 4" xfId="3326"/>
    <cellStyle name="Normal 4 5" xfId="3327"/>
    <cellStyle name="Normal 4 6" xfId="3328"/>
    <cellStyle name="Normal 4 7" xfId="3329"/>
    <cellStyle name="Normal 4 8" xfId="3330"/>
    <cellStyle name="Normal 4 9" xfId="3331"/>
    <cellStyle name="Normal 4_Bang bieu" xfId="3332"/>
    <cellStyle name="Normal 40" xfId="3333"/>
    <cellStyle name="Normal 41" xfId="3334"/>
    <cellStyle name="Normal 42" xfId="3335"/>
    <cellStyle name="Normal 43" xfId="3336"/>
    <cellStyle name="Normal 44" xfId="3337"/>
    <cellStyle name="Normal 45" xfId="3338"/>
    <cellStyle name="Normal 46" xfId="3339"/>
    <cellStyle name="Normal 46 2" xfId="3340"/>
    <cellStyle name="Normal 46 2 2" xfId="3341"/>
    <cellStyle name="Normal 46 2 2 2" xfId="3342"/>
    <cellStyle name="Normal 46 2 3" xfId="3343"/>
    <cellStyle name="Normal 46 3" xfId="3344"/>
    <cellStyle name="Normal 46 3 2" xfId="3345"/>
    <cellStyle name="Normal 46 4" xfId="3346"/>
    <cellStyle name="Normal 47" xfId="3347"/>
    <cellStyle name="Normal 48" xfId="3348"/>
    <cellStyle name="Normal 49" xfId="3349"/>
    <cellStyle name="Normal 5" xfId="3350"/>
    <cellStyle name="Normal 5 2" xfId="3351"/>
    <cellStyle name="Normal 5 2 2" xfId="3352"/>
    <cellStyle name="Normal 5 3" xfId="13"/>
    <cellStyle name="Normal 5 3 2" xfId="3353"/>
    <cellStyle name="Normal 5 4" xfId="3354"/>
    <cellStyle name="Normal 50" xfId="3355"/>
    <cellStyle name="Normal 51" xfId="3356"/>
    <cellStyle name="Normal 52" xfId="3357"/>
    <cellStyle name="Normal 52 2" xfId="3358"/>
    <cellStyle name="Normal 52 2 2" xfId="3359"/>
    <cellStyle name="Normal 52 2 3" xfId="3360"/>
    <cellStyle name="Normal 52 2 3 2" xfId="3361"/>
    <cellStyle name="Normal 52 3" xfId="3362"/>
    <cellStyle name="Normal 52 5 2 2 2" xfId="3363"/>
    <cellStyle name="Normal 52 5 2 2 2 2" xfId="3364"/>
    <cellStyle name="Normal 53" xfId="3365"/>
    <cellStyle name="Normal 53 2" xfId="3366"/>
    <cellStyle name="Normal 53 2 2" xfId="3367"/>
    <cellStyle name="Normal 53 3" xfId="3368"/>
    <cellStyle name="Normal 54" xfId="3369"/>
    <cellStyle name="Normal 54 2" xfId="3370"/>
    <cellStyle name="Normal 54 2 2" xfId="3371"/>
    <cellStyle name="Normal 54 3" xfId="3372"/>
    <cellStyle name="Normal 54 4" xfId="3373"/>
    <cellStyle name="Normal 55" xfId="3374"/>
    <cellStyle name="Normal 55 2" xfId="3375"/>
    <cellStyle name="Normal 55 2 2" xfId="3376"/>
    <cellStyle name="Normal 55 2 2 2" xfId="3377"/>
    <cellStyle name="Normal 55 2 3" xfId="3378"/>
    <cellStyle name="Normal 55 3" xfId="3379"/>
    <cellStyle name="Normal 55 3 2" xfId="3380"/>
    <cellStyle name="Normal 55 4" xfId="3381"/>
    <cellStyle name="Normal 56" xfId="3382"/>
    <cellStyle name="Normal 56 2" xfId="3383"/>
    <cellStyle name="Normal 56 2 2" xfId="3384"/>
    <cellStyle name="Normal 56 2 2 2" xfId="3385"/>
    <cellStyle name="Normal 56 2 2 2 2" xfId="3386"/>
    <cellStyle name="Normal 56 2 2 3" xfId="3387"/>
    <cellStyle name="Normal 56 2 3" xfId="3388"/>
    <cellStyle name="Normal 56 2 3 2" xfId="3389"/>
    <cellStyle name="Normal 56 2 4" xfId="3390"/>
    <cellStyle name="Normal 56 3" xfId="3391"/>
    <cellStyle name="Normal 56 3 2" xfId="3392"/>
    <cellStyle name="Normal 56 3 2 2" xfId="3393"/>
    <cellStyle name="Normal 56 3 3" xfId="3394"/>
    <cellStyle name="Normal 56 4" xfId="3395"/>
    <cellStyle name="Normal 56 4 2" xfId="3396"/>
    <cellStyle name="Normal 56 5" xfId="3397"/>
    <cellStyle name="Normal 57" xfId="3398"/>
    <cellStyle name="Normal 57 2" xfId="3399"/>
    <cellStyle name="Normal 57 2 2" xfId="3400"/>
    <cellStyle name="Normal 57 3" xfId="3401"/>
    <cellStyle name="Normal 58" xfId="3402"/>
    <cellStyle name="Normal 58 2" xfId="3403"/>
    <cellStyle name="Normal 59" xfId="3404"/>
    <cellStyle name="Normal 6" xfId="3405"/>
    <cellStyle name="Normal 6 10" xfId="3406"/>
    <cellStyle name="Normal 6 11" xfId="3407"/>
    <cellStyle name="Normal 6 12" xfId="3408"/>
    <cellStyle name="Normal 6 13" xfId="3409"/>
    <cellStyle name="Normal 6 14" xfId="3410"/>
    <cellStyle name="Normal 6 15" xfId="3411"/>
    <cellStyle name="Normal 6 16" xfId="3412"/>
    <cellStyle name="Normal 6 17" xfId="3413"/>
    <cellStyle name="Normal 6 2" xfId="3414"/>
    <cellStyle name="Normal 6 2 2" xfId="3415"/>
    <cellStyle name="Normal 6 3" xfId="3416"/>
    <cellStyle name="Normal 6 4" xfId="3417"/>
    <cellStyle name="Normal 6 4 2" xfId="3418"/>
    <cellStyle name="Normal 6 5" xfId="3419"/>
    <cellStyle name="Normal 6 6" xfId="3420"/>
    <cellStyle name="Normal 6 7" xfId="3421"/>
    <cellStyle name="Normal 6 8" xfId="3422"/>
    <cellStyle name="Normal 6 9" xfId="3423"/>
    <cellStyle name="Normal 6_TPCP trinh UBND ngay 27-12" xfId="3424"/>
    <cellStyle name="Normal 60" xfId="3425"/>
    <cellStyle name="Normal 60 2" xfId="3426"/>
    <cellStyle name="Normal 61" xfId="3427"/>
    <cellStyle name="Normal 62" xfId="3428"/>
    <cellStyle name="Normal 63" xfId="3429"/>
    <cellStyle name="Normal 64" xfId="3430"/>
    <cellStyle name="Normal 65" xfId="3431"/>
    <cellStyle name="Normal 66" xfId="3432"/>
    <cellStyle name="Normal 67" xfId="3433"/>
    <cellStyle name="Normal 68" xfId="18"/>
    <cellStyle name="Normal 69" xfId="3434"/>
    <cellStyle name="Normal 7" xfId="10"/>
    <cellStyle name="Normal 7 2" xfId="3435"/>
    <cellStyle name="Normal 7 2 3" xfId="3436"/>
    <cellStyle name="Normal 7 3" xfId="3437"/>
    <cellStyle name="Normal 7 3 2" xfId="3438"/>
    <cellStyle name="Normal 7 3 2 2" xfId="3439"/>
    <cellStyle name="Normal 7 3 3" xfId="3440"/>
    <cellStyle name="Normal 7_!1 1 bao cao giao KH ve HTCMT vung TNB   12-12-2011" xfId="3441"/>
    <cellStyle name="Normal 70" xfId="19"/>
    <cellStyle name="Normal 71" xfId="3442"/>
    <cellStyle name="Normal 72" xfId="20"/>
    <cellStyle name="Normal 73" xfId="3443"/>
    <cellStyle name="Normal 74" xfId="3444"/>
    <cellStyle name="Normal 75" xfId="21"/>
    <cellStyle name="Normal 76" xfId="3445"/>
    <cellStyle name="Normal 77" xfId="3446"/>
    <cellStyle name="Normal 78" xfId="3447"/>
    <cellStyle name="Normal 79" xfId="3448"/>
    <cellStyle name="Normal 79 2" xfId="3449"/>
    <cellStyle name="Normal 79 2 2" xfId="3450"/>
    <cellStyle name="Normal 79 2 2 2" xfId="3451"/>
    <cellStyle name="Normal 79 2 2 2 2" xfId="3452"/>
    <cellStyle name="Normal 79 2 2 3" xfId="3453"/>
    <cellStyle name="Normal 79 2 3" xfId="3454"/>
    <cellStyle name="Normal 79 2 3 2" xfId="3455"/>
    <cellStyle name="Normal 79 2 4" xfId="3456"/>
    <cellStyle name="Normal 79 3" xfId="3457"/>
    <cellStyle name="Normal 79 3 2" xfId="3458"/>
    <cellStyle name="Normal 79 3 2 2" xfId="3459"/>
    <cellStyle name="Normal 79 3 3" xfId="3460"/>
    <cellStyle name="Normal 79 4" xfId="3461"/>
    <cellStyle name="Normal 79 4 2" xfId="3462"/>
    <cellStyle name="Normal 79 5" xfId="3463"/>
    <cellStyle name="Normal 8" xfId="3464"/>
    <cellStyle name="Normal 8 2" xfId="3465"/>
    <cellStyle name="Normal 8 2 2" xfId="3466"/>
    <cellStyle name="Normal 8 2 2 2" xfId="3467"/>
    <cellStyle name="Normal 8 2 3" xfId="3468"/>
    <cellStyle name="Normal 8 3" xfId="3469"/>
    <cellStyle name="Normal 8_21.3.2012Tong hop von ung nam 2012(banBCa.Hong)" xfId="3470"/>
    <cellStyle name="Normal 80" xfId="3471"/>
    <cellStyle name="Normal 81" xfId="3472"/>
    <cellStyle name="Normal 82" xfId="3473"/>
    <cellStyle name="Normal 821" xfId="3474"/>
    <cellStyle name="Normal 9" xfId="6"/>
    <cellStyle name="Normal 9 2" xfId="3475"/>
    <cellStyle name="Normal 9 3" xfId="3476"/>
    <cellStyle name="Normal 9 4" xfId="3477"/>
    <cellStyle name="Normal 9 4 2" xfId="3478"/>
    <cellStyle name="Normal 9_Bieu KH trung han BKH TW" xfId="3479"/>
    <cellStyle name="Normal_In brief" xfId="15"/>
    <cellStyle name="Normal1" xfId="3480"/>
    <cellStyle name="Normal8" xfId="3481"/>
    <cellStyle name="Normale_ PESO ELETTR." xfId="3482"/>
    <cellStyle name="Normalny_Cennik obowiazuje od 06-08-2001 r (1)" xfId="3483"/>
    <cellStyle name="Note 2" xfId="3484"/>
    <cellStyle name="Note 2 2" xfId="3485"/>
    <cellStyle name="Note 2 2 2" xfId="3486"/>
    <cellStyle name="Note 2 3" xfId="3487"/>
    <cellStyle name="Note 3" xfId="3488"/>
    <cellStyle name="Note 3 2" xfId="3489"/>
    <cellStyle name="Note 3 2 2" xfId="3490"/>
    <cellStyle name="Note 3 3" xfId="3491"/>
    <cellStyle name="Note 4" xfId="3492"/>
    <cellStyle name="Note 4 2" xfId="3493"/>
    <cellStyle name="Note 4 2 2" xfId="3494"/>
    <cellStyle name="Note 4 3" xfId="3495"/>
    <cellStyle name="Note 5" xfId="3496"/>
    <cellStyle name="Note 5 2" xfId="3497"/>
    <cellStyle name="Note 6" xfId="3498"/>
    <cellStyle name="Note 6 2" xfId="3499"/>
    <cellStyle name="NWM" xfId="3500"/>
    <cellStyle name="nga" xfId="2835"/>
    <cellStyle name="Ò_x000d_Normal_123569" xfId="3501"/>
    <cellStyle name="Ò_x005f_x000d_Normal_123569" xfId="3502"/>
    <cellStyle name="Ò_x005f_x005f_x005f_x000d_Normal_123569" xfId="3503"/>
    <cellStyle name="Œ…‹æØ‚è [0.00]_ÆÂ¹²" xfId="3504"/>
    <cellStyle name="Œ…‹æØ‚è_laroux" xfId="3505"/>
    <cellStyle name="oft Excel]_x000a__x000a_Comment=open=/f ‚ðw’è‚·‚é‚ÆAƒ†[ƒU[’è‹`ŠÖ”‚ðŠÖ”“\‚è•t‚¯‚Ìˆê——‚É“o˜^‚·‚é‚±‚Æ‚ª‚Å‚«‚Ü‚·B_x000a__x000a_Maximized" xfId="3506"/>
    <cellStyle name="oft Excel]_x000a__x000a_Comment=The open=/f lines load custom functions into the Paste Function list._x000a__x000a_Maximized=2_x000a__x000a_Basics=1_x000a__x000a_A" xfId="3507"/>
    <cellStyle name="oft Excel]_x000a__x000a_Comment=The open=/f lines load custom functions into the Paste Function list._x000a__x000a_Maximized=3_x000a__x000a_Basics=1_x000a__x000a_A" xfId="3508"/>
    <cellStyle name="oft Excel]_x000d__x000a_Comment=open=/f ‚ðw’è‚·‚é‚ÆAƒ†[ƒU[’è‹`ŠÖ”‚ðŠÖ”“\‚è•t‚¯‚Ìˆê——‚É“o˜^‚·‚é‚±‚Æ‚ª‚Å‚«‚Ü‚·B_x000d__x000a_Maximized" xfId="3509"/>
    <cellStyle name="oft Excel]_x000d__x000a_Comment=open=/f ‚ðŽw’è‚·‚é‚ÆAƒ†[ƒU[’è‹`ŠÖ”‚ðŠÖ”“\‚è•t‚¯‚Ìˆê——‚É“o˜^‚·‚é‚±‚Æ‚ª‚Å‚«‚Ü‚·B_x000d__x000a_Maximized" xfId="3510"/>
    <cellStyle name="oft Excel]_x000d__x000a_Comment=The open=/f lines load custom functions into the Paste Function list._x000d__x000a_Maximized=2_x000d__x000a_Basics=1_x000d__x000a_A" xfId="3511"/>
    <cellStyle name="oft Excel]_x000d__x000a_Comment=The open=/f lines load custom functions into the Paste Function list._x000d__x000a_Maximized=3_x000d__x000a_Basics=1_x000d__x000a_A" xfId="3512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3513"/>
    <cellStyle name="omma [0]_Mktg Prog" xfId="3514"/>
    <cellStyle name="ormal_Sheet1_1" xfId="3515"/>
    <cellStyle name="Output 2" xfId="3516"/>
    <cellStyle name="Output 2 2" xfId="3517"/>
    <cellStyle name="Output 2 3" xfId="3518"/>
    <cellStyle name="p" xfId="3519"/>
    <cellStyle name="paint" xfId="3520"/>
    <cellStyle name="paint 2" xfId="3521"/>
    <cellStyle name="paint 2 2" xfId="3522"/>
    <cellStyle name="paint_05-12  KH trung han 2016-2020 - Liem Thinh edited" xfId="3523"/>
    <cellStyle name="Pattern" xfId="3524"/>
    <cellStyle name="Pattern 10" xfId="3525"/>
    <cellStyle name="Pattern 11" xfId="3526"/>
    <cellStyle name="Pattern 12" xfId="3527"/>
    <cellStyle name="Pattern 13" xfId="3528"/>
    <cellStyle name="Pattern 14" xfId="3529"/>
    <cellStyle name="Pattern 15" xfId="3530"/>
    <cellStyle name="Pattern 16" xfId="3531"/>
    <cellStyle name="Pattern 2" xfId="3532"/>
    <cellStyle name="Pattern 3" xfId="3533"/>
    <cellStyle name="Pattern 4" xfId="3534"/>
    <cellStyle name="Pattern 5" xfId="3535"/>
    <cellStyle name="Pattern 6" xfId="3536"/>
    <cellStyle name="Pattern 7" xfId="3537"/>
    <cellStyle name="Pattern 8" xfId="3538"/>
    <cellStyle name="Pattern 9" xfId="3539"/>
    <cellStyle name="per.style" xfId="3540"/>
    <cellStyle name="per.style 2" xfId="3541"/>
    <cellStyle name="Percent %" xfId="3542"/>
    <cellStyle name="Percent % Long Underline" xfId="3543"/>
    <cellStyle name="Percent %_Worksheet in  US Financial Statements Ref. Workbook - Single Co" xfId="3544"/>
    <cellStyle name="Percent (0)" xfId="3545"/>
    <cellStyle name="Percent (0) 10" xfId="3546"/>
    <cellStyle name="Percent (0) 11" xfId="3547"/>
    <cellStyle name="Percent (0) 12" xfId="3548"/>
    <cellStyle name="Percent (0) 13" xfId="3549"/>
    <cellStyle name="Percent (0) 14" xfId="3550"/>
    <cellStyle name="Percent (0) 15" xfId="3551"/>
    <cellStyle name="Percent (0) 2" xfId="3552"/>
    <cellStyle name="Percent (0) 3" xfId="3553"/>
    <cellStyle name="Percent (0) 4" xfId="3554"/>
    <cellStyle name="Percent (0) 5" xfId="3555"/>
    <cellStyle name="Percent (0) 6" xfId="3556"/>
    <cellStyle name="Percent (0) 7" xfId="3557"/>
    <cellStyle name="Percent (0) 8" xfId="3558"/>
    <cellStyle name="Percent (0) 9" xfId="3559"/>
    <cellStyle name="Percent [0]" xfId="3560"/>
    <cellStyle name="Percent [0] 10" xfId="3561"/>
    <cellStyle name="Percent [0] 11" xfId="3562"/>
    <cellStyle name="Percent [0] 12" xfId="3563"/>
    <cellStyle name="Percent [0] 13" xfId="3564"/>
    <cellStyle name="Percent [0] 14" xfId="3565"/>
    <cellStyle name="Percent [0] 15" xfId="3566"/>
    <cellStyle name="Percent [0] 16" xfId="3567"/>
    <cellStyle name="Percent [0] 2" xfId="3568"/>
    <cellStyle name="Percent [0] 3" xfId="3569"/>
    <cellStyle name="Percent [0] 4" xfId="3570"/>
    <cellStyle name="Percent [0] 5" xfId="3571"/>
    <cellStyle name="Percent [0] 6" xfId="3572"/>
    <cellStyle name="Percent [0] 7" xfId="3573"/>
    <cellStyle name="Percent [0] 8" xfId="3574"/>
    <cellStyle name="Percent [0] 9" xfId="3575"/>
    <cellStyle name="Percent [00]" xfId="3576"/>
    <cellStyle name="Percent [00] 10" xfId="3577"/>
    <cellStyle name="Percent [00] 11" xfId="3578"/>
    <cellStyle name="Percent [00] 12" xfId="3579"/>
    <cellStyle name="Percent [00] 13" xfId="3580"/>
    <cellStyle name="Percent [00] 14" xfId="3581"/>
    <cellStyle name="Percent [00] 15" xfId="3582"/>
    <cellStyle name="Percent [00] 16" xfId="3583"/>
    <cellStyle name="Percent [00] 2" xfId="3584"/>
    <cellStyle name="Percent [00] 3" xfId="3585"/>
    <cellStyle name="Percent [00] 4" xfId="3586"/>
    <cellStyle name="Percent [00] 5" xfId="3587"/>
    <cellStyle name="Percent [00] 6" xfId="3588"/>
    <cellStyle name="Percent [00] 7" xfId="3589"/>
    <cellStyle name="Percent [00] 8" xfId="3590"/>
    <cellStyle name="Percent [00] 9" xfId="3591"/>
    <cellStyle name="Percent [2]" xfId="3592"/>
    <cellStyle name="Percent [2] 10" xfId="3593"/>
    <cellStyle name="Percent [2] 11" xfId="3594"/>
    <cellStyle name="Percent [2] 12" xfId="3595"/>
    <cellStyle name="Percent [2] 13" xfId="3596"/>
    <cellStyle name="Percent [2] 14" xfId="3597"/>
    <cellStyle name="Percent [2] 15" xfId="3598"/>
    <cellStyle name="Percent [2] 16" xfId="3599"/>
    <cellStyle name="Percent [2] 2" xfId="3600"/>
    <cellStyle name="Percent [2] 2 2" xfId="3601"/>
    <cellStyle name="Percent [2] 3" xfId="3602"/>
    <cellStyle name="Percent [2] 4" xfId="3603"/>
    <cellStyle name="Percent [2] 5" xfId="3604"/>
    <cellStyle name="Percent [2] 6" xfId="3605"/>
    <cellStyle name="Percent [2] 7" xfId="3606"/>
    <cellStyle name="Percent [2] 8" xfId="3607"/>
    <cellStyle name="Percent [2] 9" xfId="3608"/>
    <cellStyle name="Percent 0.0%" xfId="3609"/>
    <cellStyle name="Percent 0.0% Long Underline" xfId="3610"/>
    <cellStyle name="Percent 0.00%" xfId="3611"/>
    <cellStyle name="Percent 0.00% Long Underline" xfId="3612"/>
    <cellStyle name="Percent 0.000%" xfId="3613"/>
    <cellStyle name="Percent 0.000% Long Underline" xfId="3614"/>
    <cellStyle name="Percent 10" xfId="3615"/>
    <cellStyle name="Percent 10 2" xfId="3616"/>
    <cellStyle name="Percent 11" xfId="3617"/>
    <cellStyle name="Percent 11 2" xfId="3618"/>
    <cellStyle name="Percent 12" xfId="3619"/>
    <cellStyle name="Percent 12 2" xfId="3620"/>
    <cellStyle name="Percent 13" xfId="3621"/>
    <cellStyle name="Percent 13 2" xfId="3622"/>
    <cellStyle name="Percent 14" xfId="3623"/>
    <cellStyle name="Percent 14 2" xfId="3624"/>
    <cellStyle name="Percent 15" xfId="3625"/>
    <cellStyle name="Percent 16" xfId="3626"/>
    <cellStyle name="Percent 17" xfId="3627"/>
    <cellStyle name="Percent 18" xfId="3628"/>
    <cellStyle name="Percent 19" xfId="3629"/>
    <cellStyle name="Percent 19 2" xfId="3630"/>
    <cellStyle name="Percent 2" xfId="3631"/>
    <cellStyle name="Percent 2 2" xfId="3632"/>
    <cellStyle name="Percent 2 2 2" xfId="3633"/>
    <cellStyle name="Percent 2 2 3" xfId="3634"/>
    <cellStyle name="Percent 2 3" xfId="3635"/>
    <cellStyle name="Percent 2 4" xfId="3636"/>
    <cellStyle name="Percent 20" xfId="3637"/>
    <cellStyle name="Percent 20 2" xfId="3638"/>
    <cellStyle name="Percent 21" xfId="3639"/>
    <cellStyle name="Percent 22" xfId="3640"/>
    <cellStyle name="Percent 23" xfId="3641"/>
    <cellStyle name="Percent 24" xfId="3642"/>
    <cellStyle name="Percent 24 2" xfId="3643"/>
    <cellStyle name="Percent 25" xfId="3644"/>
    <cellStyle name="Percent 3" xfId="3645"/>
    <cellStyle name="Percent 3 2" xfId="3646"/>
    <cellStyle name="Percent 3 3" xfId="3647"/>
    <cellStyle name="Percent 3 3 2" xfId="3648"/>
    <cellStyle name="Percent 4" xfId="3649"/>
    <cellStyle name="Percent 5" xfId="3650"/>
    <cellStyle name="Percent 5 2" xfId="3651"/>
    <cellStyle name="Percent 6" xfId="3652"/>
    <cellStyle name="Percent 6 2" xfId="3653"/>
    <cellStyle name="Percent 7" xfId="3654"/>
    <cellStyle name="Percent 7 2" xfId="3655"/>
    <cellStyle name="Percent 8" xfId="3656"/>
    <cellStyle name="Percent 8 2" xfId="3657"/>
    <cellStyle name="Percent 9" xfId="3658"/>
    <cellStyle name="Percent 9 2" xfId="3659"/>
    <cellStyle name="PERCENTAGE" xfId="3660"/>
    <cellStyle name="PERCENTAGE 2" xfId="3661"/>
    <cellStyle name="PrePop Currency (0)" xfId="3662"/>
    <cellStyle name="PrePop Currency (0) 10" xfId="3663"/>
    <cellStyle name="PrePop Currency (0) 11" xfId="3664"/>
    <cellStyle name="PrePop Currency (0) 12" xfId="3665"/>
    <cellStyle name="PrePop Currency (0) 13" xfId="3666"/>
    <cellStyle name="PrePop Currency (0) 14" xfId="3667"/>
    <cellStyle name="PrePop Currency (0) 15" xfId="3668"/>
    <cellStyle name="PrePop Currency (0) 16" xfId="3669"/>
    <cellStyle name="PrePop Currency (0) 2" xfId="3670"/>
    <cellStyle name="PrePop Currency (0) 3" xfId="3671"/>
    <cellStyle name="PrePop Currency (0) 4" xfId="3672"/>
    <cellStyle name="PrePop Currency (0) 5" xfId="3673"/>
    <cellStyle name="PrePop Currency (0) 6" xfId="3674"/>
    <cellStyle name="PrePop Currency (0) 7" xfId="3675"/>
    <cellStyle name="PrePop Currency (0) 8" xfId="3676"/>
    <cellStyle name="PrePop Currency (0) 9" xfId="3677"/>
    <cellStyle name="PrePop Currency (2)" xfId="3678"/>
    <cellStyle name="PrePop Currency (2) 10" xfId="3679"/>
    <cellStyle name="PrePop Currency (2) 11" xfId="3680"/>
    <cellStyle name="PrePop Currency (2) 12" xfId="3681"/>
    <cellStyle name="PrePop Currency (2) 13" xfId="3682"/>
    <cellStyle name="PrePop Currency (2) 14" xfId="3683"/>
    <cellStyle name="PrePop Currency (2) 15" xfId="3684"/>
    <cellStyle name="PrePop Currency (2) 16" xfId="3685"/>
    <cellStyle name="PrePop Currency (2) 2" xfId="3686"/>
    <cellStyle name="PrePop Currency (2) 3" xfId="3687"/>
    <cellStyle name="PrePop Currency (2) 4" xfId="3688"/>
    <cellStyle name="PrePop Currency (2) 5" xfId="3689"/>
    <cellStyle name="PrePop Currency (2) 6" xfId="3690"/>
    <cellStyle name="PrePop Currency (2) 7" xfId="3691"/>
    <cellStyle name="PrePop Currency (2) 8" xfId="3692"/>
    <cellStyle name="PrePop Currency (2) 9" xfId="3693"/>
    <cellStyle name="PrePop Units (0)" xfId="3694"/>
    <cellStyle name="PrePop Units (0) 10" xfId="3695"/>
    <cellStyle name="PrePop Units (0) 11" xfId="3696"/>
    <cellStyle name="PrePop Units (0) 12" xfId="3697"/>
    <cellStyle name="PrePop Units (0) 13" xfId="3698"/>
    <cellStyle name="PrePop Units (0) 14" xfId="3699"/>
    <cellStyle name="PrePop Units (0) 15" xfId="3700"/>
    <cellStyle name="PrePop Units (0) 16" xfId="3701"/>
    <cellStyle name="PrePop Units (0) 2" xfId="3702"/>
    <cellStyle name="PrePop Units (0) 3" xfId="3703"/>
    <cellStyle name="PrePop Units (0) 4" xfId="3704"/>
    <cellStyle name="PrePop Units (0) 5" xfId="3705"/>
    <cellStyle name="PrePop Units (0) 6" xfId="3706"/>
    <cellStyle name="PrePop Units (0) 7" xfId="3707"/>
    <cellStyle name="PrePop Units (0) 8" xfId="3708"/>
    <cellStyle name="PrePop Units (0) 9" xfId="3709"/>
    <cellStyle name="PrePop Units (1)" xfId="3710"/>
    <cellStyle name="PrePop Units (1) 10" xfId="3711"/>
    <cellStyle name="PrePop Units (1) 11" xfId="3712"/>
    <cellStyle name="PrePop Units (1) 12" xfId="3713"/>
    <cellStyle name="PrePop Units (1) 13" xfId="3714"/>
    <cellStyle name="PrePop Units (1) 14" xfId="3715"/>
    <cellStyle name="PrePop Units (1) 15" xfId="3716"/>
    <cellStyle name="PrePop Units (1) 16" xfId="3717"/>
    <cellStyle name="PrePop Units (1) 2" xfId="3718"/>
    <cellStyle name="PrePop Units (1) 3" xfId="3719"/>
    <cellStyle name="PrePop Units (1) 4" xfId="3720"/>
    <cellStyle name="PrePop Units (1) 5" xfId="3721"/>
    <cellStyle name="PrePop Units (1) 6" xfId="3722"/>
    <cellStyle name="PrePop Units (1) 7" xfId="3723"/>
    <cellStyle name="PrePop Units (1) 8" xfId="3724"/>
    <cellStyle name="PrePop Units (1) 9" xfId="3725"/>
    <cellStyle name="PrePop Units (2)" xfId="3726"/>
    <cellStyle name="PrePop Units (2) 10" xfId="3727"/>
    <cellStyle name="PrePop Units (2) 11" xfId="3728"/>
    <cellStyle name="PrePop Units (2) 12" xfId="3729"/>
    <cellStyle name="PrePop Units (2) 13" xfId="3730"/>
    <cellStyle name="PrePop Units (2) 14" xfId="3731"/>
    <cellStyle name="PrePop Units (2) 15" xfId="3732"/>
    <cellStyle name="PrePop Units (2) 16" xfId="3733"/>
    <cellStyle name="PrePop Units (2) 2" xfId="3734"/>
    <cellStyle name="PrePop Units (2) 3" xfId="3735"/>
    <cellStyle name="PrePop Units (2) 4" xfId="3736"/>
    <cellStyle name="PrePop Units (2) 5" xfId="3737"/>
    <cellStyle name="PrePop Units (2) 6" xfId="3738"/>
    <cellStyle name="PrePop Units (2) 7" xfId="3739"/>
    <cellStyle name="PrePop Units (2) 8" xfId="3740"/>
    <cellStyle name="PrePop Units (2) 9" xfId="3741"/>
    <cellStyle name="pricing" xfId="3742"/>
    <cellStyle name="pricing 2" xfId="3743"/>
    <cellStyle name="PSChar" xfId="3744"/>
    <cellStyle name="PSHeading" xfId="3745"/>
    <cellStyle name="Quantity" xfId="3746"/>
    <cellStyle name="regstoresfromspecstores" xfId="3747"/>
    <cellStyle name="regstoresfromspecstores 2" xfId="3748"/>
    <cellStyle name="RevList" xfId="3749"/>
    <cellStyle name="rlink_tiªn l­în_x005f_x001b_Hyperlink_TONG HOP KINH PHI" xfId="3750"/>
    <cellStyle name="rmal_ADAdot" xfId="3751"/>
    <cellStyle name="S—_x0008_" xfId="3752"/>
    <cellStyle name="S—_x0008_ 2" xfId="3753"/>
    <cellStyle name="s]_x000a__x000a_spooler=yes_x000a__x000a_load=_x000a__x000a_Beep=yes_x000a__x000a_NullPort=None_x000a__x000a_BorderWidth=3_x000a__x000a_CursorBlinkRate=1200_x000a__x000a_DoubleClickSpeed=452_x000a__x000a_Programs=co" xfId="3754"/>
    <cellStyle name="s]_x000d__x000a_spooler=yes_x000d__x000a_load=_x000d__x000a_Beep=yes_x000d__x000a_NullPort=None_x000d__x000a_BorderWidth=3_x000d__x000a_CursorBlinkRate=1200_x000d__x000a_DoubleClickSpeed=452_x000d__x000a_Programs=co" xfId="3755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756"/>
    <cellStyle name="S—_x0008__KH TPCP vung TNB (03-1-2012)" xfId="3757"/>
    <cellStyle name="S—_x005f_x0008_" xfId="3758"/>
    <cellStyle name="s1" xfId="3759"/>
    <cellStyle name="SAPBEXaggData" xfId="3760"/>
    <cellStyle name="SAPBEXaggData 2" xfId="3761"/>
    <cellStyle name="SAPBEXaggData 2 2" xfId="3762"/>
    <cellStyle name="SAPBEXaggData 3" xfId="3763"/>
    <cellStyle name="SAPBEXaggDataEmph" xfId="3764"/>
    <cellStyle name="SAPBEXaggDataEmph 2" xfId="3765"/>
    <cellStyle name="SAPBEXaggDataEmph 2 2" xfId="3766"/>
    <cellStyle name="SAPBEXaggDataEmph 3" xfId="3767"/>
    <cellStyle name="SAPBEXaggItem" xfId="3768"/>
    <cellStyle name="SAPBEXaggItem 2" xfId="3769"/>
    <cellStyle name="SAPBEXaggItem 2 2" xfId="3770"/>
    <cellStyle name="SAPBEXaggItem 3" xfId="3771"/>
    <cellStyle name="SAPBEXchaText" xfId="3772"/>
    <cellStyle name="SAPBEXchaText 2" xfId="3773"/>
    <cellStyle name="SAPBEXexcBad7" xfId="3774"/>
    <cellStyle name="SAPBEXexcBad7 2" xfId="3775"/>
    <cellStyle name="SAPBEXexcBad7 2 2" xfId="3776"/>
    <cellStyle name="SAPBEXexcBad7 3" xfId="3777"/>
    <cellStyle name="SAPBEXexcBad8" xfId="3778"/>
    <cellStyle name="SAPBEXexcBad8 2" xfId="3779"/>
    <cellStyle name="SAPBEXexcBad8 2 2" xfId="3780"/>
    <cellStyle name="SAPBEXexcBad8 3" xfId="3781"/>
    <cellStyle name="SAPBEXexcBad9" xfId="3782"/>
    <cellStyle name="SAPBEXexcBad9 2" xfId="3783"/>
    <cellStyle name="SAPBEXexcBad9 2 2" xfId="3784"/>
    <cellStyle name="SAPBEXexcBad9 3" xfId="3785"/>
    <cellStyle name="SAPBEXexcCritical4" xfId="3786"/>
    <cellStyle name="SAPBEXexcCritical4 2" xfId="3787"/>
    <cellStyle name="SAPBEXexcCritical4 2 2" xfId="3788"/>
    <cellStyle name="SAPBEXexcCritical4 3" xfId="3789"/>
    <cellStyle name="SAPBEXexcCritical5" xfId="3790"/>
    <cellStyle name="SAPBEXexcCritical5 2" xfId="3791"/>
    <cellStyle name="SAPBEXexcCritical5 2 2" xfId="3792"/>
    <cellStyle name="SAPBEXexcCritical5 3" xfId="3793"/>
    <cellStyle name="SAPBEXexcCritical6" xfId="3794"/>
    <cellStyle name="SAPBEXexcCritical6 2" xfId="3795"/>
    <cellStyle name="SAPBEXexcCritical6 2 2" xfId="3796"/>
    <cellStyle name="SAPBEXexcCritical6 3" xfId="3797"/>
    <cellStyle name="SAPBEXexcGood1" xfId="3798"/>
    <cellStyle name="SAPBEXexcGood1 2" xfId="3799"/>
    <cellStyle name="SAPBEXexcGood1 2 2" xfId="3800"/>
    <cellStyle name="SAPBEXexcGood1 3" xfId="3801"/>
    <cellStyle name="SAPBEXexcGood2" xfId="3802"/>
    <cellStyle name="SAPBEXexcGood2 2" xfId="3803"/>
    <cellStyle name="SAPBEXexcGood2 2 2" xfId="3804"/>
    <cellStyle name="SAPBEXexcGood2 3" xfId="3805"/>
    <cellStyle name="SAPBEXexcGood3" xfId="3806"/>
    <cellStyle name="SAPBEXexcGood3 2" xfId="3807"/>
    <cellStyle name="SAPBEXexcGood3 2 2" xfId="3808"/>
    <cellStyle name="SAPBEXexcGood3 3" xfId="3809"/>
    <cellStyle name="SAPBEXfilterDrill" xfId="3810"/>
    <cellStyle name="SAPBEXfilterDrill 2" xfId="3811"/>
    <cellStyle name="SAPBEXfilterItem" xfId="3812"/>
    <cellStyle name="SAPBEXfilterItem 2" xfId="3813"/>
    <cellStyle name="SAPBEXfilterText" xfId="3814"/>
    <cellStyle name="SAPBEXfilterText 2" xfId="3815"/>
    <cellStyle name="SAPBEXformats" xfId="3816"/>
    <cellStyle name="SAPBEXformats 2" xfId="3817"/>
    <cellStyle name="SAPBEXformats 2 2" xfId="3818"/>
    <cellStyle name="SAPBEXformats 3" xfId="3819"/>
    <cellStyle name="SAPBEXheaderItem" xfId="3820"/>
    <cellStyle name="SAPBEXheaderItem 2" xfId="3821"/>
    <cellStyle name="SAPBEXheaderText" xfId="3822"/>
    <cellStyle name="SAPBEXheaderText 2" xfId="3823"/>
    <cellStyle name="SAPBEXresData" xfId="3824"/>
    <cellStyle name="SAPBEXresData 2" xfId="3825"/>
    <cellStyle name="SAPBEXresData 2 2" xfId="3826"/>
    <cellStyle name="SAPBEXresData 3" xfId="3827"/>
    <cellStyle name="SAPBEXresDataEmph" xfId="3828"/>
    <cellStyle name="SAPBEXresDataEmph 2" xfId="3829"/>
    <cellStyle name="SAPBEXresDataEmph 2 2" xfId="3830"/>
    <cellStyle name="SAPBEXresDataEmph 3" xfId="3831"/>
    <cellStyle name="SAPBEXresItem" xfId="3832"/>
    <cellStyle name="SAPBEXresItem 2" xfId="3833"/>
    <cellStyle name="SAPBEXresItem 2 2" xfId="3834"/>
    <cellStyle name="SAPBEXresItem 3" xfId="3835"/>
    <cellStyle name="SAPBEXstdData" xfId="3836"/>
    <cellStyle name="SAPBEXstdData 2" xfId="3837"/>
    <cellStyle name="SAPBEXstdData 2 2" xfId="3838"/>
    <cellStyle name="SAPBEXstdData 3" xfId="3839"/>
    <cellStyle name="SAPBEXstdDataEmph" xfId="3840"/>
    <cellStyle name="SAPBEXstdDataEmph 2" xfId="3841"/>
    <cellStyle name="SAPBEXstdDataEmph 2 2" xfId="3842"/>
    <cellStyle name="SAPBEXstdDataEmph 3" xfId="3843"/>
    <cellStyle name="SAPBEXstdItem" xfId="3844"/>
    <cellStyle name="SAPBEXstdItem 2" xfId="3845"/>
    <cellStyle name="SAPBEXstdItem 2 2" xfId="3846"/>
    <cellStyle name="SAPBEXstdItem 3" xfId="3847"/>
    <cellStyle name="SAPBEXtitle" xfId="3848"/>
    <cellStyle name="SAPBEXtitle 2" xfId="3849"/>
    <cellStyle name="SAPBEXtitle 2 2" xfId="3850"/>
    <cellStyle name="SAPBEXtitle 3" xfId="3851"/>
    <cellStyle name="SAPBEXundefined" xfId="3852"/>
    <cellStyle name="SAPBEXundefined 2" xfId="3853"/>
    <cellStyle name="SAPBEXundefined 2 2" xfId="3854"/>
    <cellStyle name="SAPBEXundefined 3" xfId="3855"/>
    <cellStyle name="serJet 1200 Series PCL 6" xfId="3856"/>
    <cellStyle name="SHADEDSTORES" xfId="3857"/>
    <cellStyle name="SHADEDSTORES 2" xfId="3858"/>
    <cellStyle name="SHADEDSTORES 2 2" xfId="3859"/>
    <cellStyle name="SHADEDSTORES 2 2 2" xfId="3860"/>
    <cellStyle name="SHADEDSTORES 2 3" xfId="3861"/>
    <cellStyle name="SHADEDSTORES 3" xfId="3862"/>
    <cellStyle name="SHADEDSTORES 3 2" xfId="3863"/>
    <cellStyle name="SHADEDSTORES 4" xfId="3864"/>
    <cellStyle name="songuyen" xfId="3865"/>
    <cellStyle name="specstores" xfId="3866"/>
    <cellStyle name="Standard_AAbgleich" xfId="3867"/>
    <cellStyle name="STTDG" xfId="3868"/>
    <cellStyle name="style" xfId="3869"/>
    <cellStyle name="Style 1" xfId="3870"/>
    <cellStyle name="Style 1 2" xfId="3871"/>
    <cellStyle name="Style 1 2 2" xfId="3872"/>
    <cellStyle name="Style 1 3" xfId="3873"/>
    <cellStyle name="Style 1 3 2" xfId="3874"/>
    <cellStyle name="Style 1 4" xfId="3875"/>
    <cellStyle name="Style 1 5" xfId="3876"/>
    <cellStyle name="Style 10" xfId="3877"/>
    <cellStyle name="Style 10 2" xfId="3878"/>
    <cellStyle name="Style 100" xfId="3879"/>
    <cellStyle name="Style 101" xfId="3880"/>
    <cellStyle name="Style 102" xfId="3881"/>
    <cellStyle name="Style 103" xfId="3882"/>
    <cellStyle name="Style 104" xfId="3883"/>
    <cellStyle name="Style 105" xfId="3884"/>
    <cellStyle name="Style 106" xfId="3885"/>
    <cellStyle name="Style 107" xfId="3886"/>
    <cellStyle name="Style 108" xfId="3887"/>
    <cellStyle name="Style 109" xfId="3888"/>
    <cellStyle name="Style 11" xfId="3889"/>
    <cellStyle name="Style 11 2" xfId="3890"/>
    <cellStyle name="Style 110" xfId="3891"/>
    <cellStyle name="Style 111" xfId="3892"/>
    <cellStyle name="Style 112" xfId="3893"/>
    <cellStyle name="Style 113" xfId="3894"/>
    <cellStyle name="Style 114" xfId="3895"/>
    <cellStyle name="Style 115" xfId="3896"/>
    <cellStyle name="Style 116" xfId="3897"/>
    <cellStyle name="Style 117" xfId="3898"/>
    <cellStyle name="Style 118" xfId="3899"/>
    <cellStyle name="Style 119" xfId="3900"/>
    <cellStyle name="Style 12" xfId="3901"/>
    <cellStyle name="Style 12 2" xfId="3902"/>
    <cellStyle name="Style 120" xfId="3903"/>
    <cellStyle name="Style 121" xfId="3904"/>
    <cellStyle name="Style 122" xfId="3905"/>
    <cellStyle name="Style 123" xfId="3906"/>
    <cellStyle name="Style 124" xfId="3907"/>
    <cellStyle name="Style 125" xfId="3908"/>
    <cellStyle name="Style 126" xfId="3909"/>
    <cellStyle name="Style 127" xfId="3910"/>
    <cellStyle name="Style 128" xfId="3911"/>
    <cellStyle name="Style 129" xfId="3912"/>
    <cellStyle name="Style 13" xfId="3913"/>
    <cellStyle name="Style 13 2" xfId="3914"/>
    <cellStyle name="Style 130" xfId="3915"/>
    <cellStyle name="Style 131" xfId="3916"/>
    <cellStyle name="Style 132" xfId="3917"/>
    <cellStyle name="Style 133" xfId="3918"/>
    <cellStyle name="Style 134" xfId="3919"/>
    <cellStyle name="Style 135" xfId="3920"/>
    <cellStyle name="Style 136" xfId="3921"/>
    <cellStyle name="Style 137" xfId="3922"/>
    <cellStyle name="Style 138" xfId="3923"/>
    <cellStyle name="Style 139" xfId="3924"/>
    <cellStyle name="Style 14" xfId="3925"/>
    <cellStyle name="Style 14 2" xfId="3926"/>
    <cellStyle name="Style 140" xfId="3927"/>
    <cellStyle name="Style 141" xfId="3928"/>
    <cellStyle name="Style 142" xfId="3929"/>
    <cellStyle name="Style 143" xfId="3930"/>
    <cellStyle name="Style 144" xfId="3931"/>
    <cellStyle name="Style 145" xfId="3932"/>
    <cellStyle name="Style 146" xfId="3933"/>
    <cellStyle name="Style 147" xfId="3934"/>
    <cellStyle name="Style 148" xfId="3935"/>
    <cellStyle name="Style 149" xfId="3936"/>
    <cellStyle name="Style 15" xfId="3937"/>
    <cellStyle name="Style 15 2" xfId="3938"/>
    <cellStyle name="Style 150" xfId="3939"/>
    <cellStyle name="Style 151" xfId="3940"/>
    <cellStyle name="Style 152" xfId="3941"/>
    <cellStyle name="Style 153" xfId="3942"/>
    <cellStyle name="Style 154" xfId="3943"/>
    <cellStyle name="Style 155" xfId="3944"/>
    <cellStyle name="Style 16" xfId="3945"/>
    <cellStyle name="Style 16 2" xfId="3946"/>
    <cellStyle name="Style 17" xfId="3947"/>
    <cellStyle name="Style 17 2" xfId="3948"/>
    <cellStyle name="Style 18" xfId="3949"/>
    <cellStyle name="Style 18 2" xfId="3950"/>
    <cellStyle name="Style 19" xfId="3951"/>
    <cellStyle name="Style 19 2" xfId="3952"/>
    <cellStyle name="Style 2" xfId="3953"/>
    <cellStyle name="Style 2 2" xfId="3954"/>
    <cellStyle name="Style 20" xfId="3955"/>
    <cellStyle name="Style 20 2" xfId="3956"/>
    <cellStyle name="Style 21" xfId="3957"/>
    <cellStyle name="Style 21 2" xfId="3958"/>
    <cellStyle name="Style 22" xfId="3959"/>
    <cellStyle name="Style 22 2" xfId="3960"/>
    <cellStyle name="Style 23" xfId="3961"/>
    <cellStyle name="Style 23 2" xfId="3962"/>
    <cellStyle name="Style 24" xfId="3963"/>
    <cellStyle name="Style 24 2" xfId="3964"/>
    <cellStyle name="Style 25" xfId="3965"/>
    <cellStyle name="Style 25 2" xfId="3966"/>
    <cellStyle name="Style 26" xfId="3967"/>
    <cellStyle name="Style 26 2" xfId="3968"/>
    <cellStyle name="Style 27" xfId="3969"/>
    <cellStyle name="Style 27 2" xfId="3970"/>
    <cellStyle name="Style 28" xfId="3971"/>
    <cellStyle name="Style 28 2" xfId="3972"/>
    <cellStyle name="Style 29" xfId="3973"/>
    <cellStyle name="Style 29 2" xfId="3974"/>
    <cellStyle name="Style 3" xfId="3975"/>
    <cellStyle name="Style 3 2" xfId="3976"/>
    <cellStyle name="Style 30" xfId="3977"/>
    <cellStyle name="Style 30 2" xfId="3978"/>
    <cellStyle name="Style 31" xfId="3979"/>
    <cellStyle name="Style 31 2" xfId="3980"/>
    <cellStyle name="Style 32" xfId="3981"/>
    <cellStyle name="Style 32 2" xfId="3982"/>
    <cellStyle name="Style 33" xfId="3983"/>
    <cellStyle name="Style 33 2" xfId="3984"/>
    <cellStyle name="Style 34" xfId="3985"/>
    <cellStyle name="Style 34 2" xfId="3986"/>
    <cellStyle name="Style 35" xfId="3987"/>
    <cellStyle name="Style 35 2" xfId="3988"/>
    <cellStyle name="Style 36" xfId="3989"/>
    <cellStyle name="Style 37" xfId="3990"/>
    <cellStyle name="Style 37 2" xfId="3991"/>
    <cellStyle name="Style 38" xfId="3992"/>
    <cellStyle name="Style 38 2" xfId="3993"/>
    <cellStyle name="Style 39" xfId="3994"/>
    <cellStyle name="Style 39 2" xfId="3995"/>
    <cellStyle name="Style 4" xfId="3996"/>
    <cellStyle name="Style 4 2" xfId="3997"/>
    <cellStyle name="Style 40" xfId="3998"/>
    <cellStyle name="Style 40 2" xfId="3999"/>
    <cellStyle name="Style 41" xfId="4000"/>
    <cellStyle name="Style 41 2" xfId="4001"/>
    <cellStyle name="Style 42" xfId="4002"/>
    <cellStyle name="Style 42 2" xfId="4003"/>
    <cellStyle name="Style 43" xfId="4004"/>
    <cellStyle name="Style 43 2" xfId="4005"/>
    <cellStyle name="Style 44" xfId="4006"/>
    <cellStyle name="Style 44 2" xfId="4007"/>
    <cellStyle name="Style 45" xfId="4008"/>
    <cellStyle name="Style 45 2" xfId="4009"/>
    <cellStyle name="Style 46" xfId="4010"/>
    <cellStyle name="Style 46 2" xfId="4011"/>
    <cellStyle name="Style 47" xfId="4012"/>
    <cellStyle name="Style 47 2" xfId="4013"/>
    <cellStyle name="Style 48" xfId="4014"/>
    <cellStyle name="Style 48 2" xfId="4015"/>
    <cellStyle name="Style 49" xfId="4016"/>
    <cellStyle name="Style 49 2" xfId="4017"/>
    <cellStyle name="Style 5" xfId="4018"/>
    <cellStyle name="Style 50" xfId="4019"/>
    <cellStyle name="Style 50 2" xfId="4020"/>
    <cellStyle name="Style 51" xfId="4021"/>
    <cellStyle name="Style 51 2" xfId="4022"/>
    <cellStyle name="Style 52" xfId="4023"/>
    <cellStyle name="Style 52 2" xfId="4024"/>
    <cellStyle name="Style 53" xfId="4025"/>
    <cellStyle name="Style 53 2" xfId="4026"/>
    <cellStyle name="Style 54" xfId="4027"/>
    <cellStyle name="Style 54 2" xfId="4028"/>
    <cellStyle name="Style 55" xfId="4029"/>
    <cellStyle name="Style 55 2" xfId="4030"/>
    <cellStyle name="Style 56" xfId="4031"/>
    <cellStyle name="Style 57" xfId="4032"/>
    <cellStyle name="Style 58" xfId="4033"/>
    <cellStyle name="Style 59" xfId="4034"/>
    <cellStyle name="Style 6" xfId="4035"/>
    <cellStyle name="Style 6 2" xfId="4036"/>
    <cellStyle name="Style 60" xfId="4037"/>
    <cellStyle name="Style 61" xfId="4038"/>
    <cellStyle name="Style 62" xfId="4039"/>
    <cellStyle name="Style 63" xfId="4040"/>
    <cellStyle name="Style 64" xfId="4041"/>
    <cellStyle name="Style 65" xfId="4042"/>
    <cellStyle name="Style 66" xfId="4043"/>
    <cellStyle name="Style 67" xfId="4044"/>
    <cellStyle name="Style 68" xfId="4045"/>
    <cellStyle name="Style 69" xfId="4046"/>
    <cellStyle name="Style 7" xfId="4047"/>
    <cellStyle name="Style 7 2" xfId="4048"/>
    <cellStyle name="Style 70" xfId="4049"/>
    <cellStyle name="Style 71" xfId="4050"/>
    <cellStyle name="Style 72" xfId="4051"/>
    <cellStyle name="Style 73" xfId="4052"/>
    <cellStyle name="Style 74" xfId="4053"/>
    <cellStyle name="Style 75" xfId="4054"/>
    <cellStyle name="Style 76" xfId="4055"/>
    <cellStyle name="Style 77" xfId="4056"/>
    <cellStyle name="Style 78" xfId="4057"/>
    <cellStyle name="Style 79" xfId="4058"/>
    <cellStyle name="Style 8" xfId="4059"/>
    <cellStyle name="Style 8 2" xfId="4060"/>
    <cellStyle name="Style 80" xfId="4061"/>
    <cellStyle name="Style 81" xfId="4062"/>
    <cellStyle name="Style 82" xfId="4063"/>
    <cellStyle name="Style 83" xfId="4064"/>
    <cellStyle name="Style 84" xfId="4065"/>
    <cellStyle name="Style 85" xfId="4066"/>
    <cellStyle name="Style 86" xfId="4067"/>
    <cellStyle name="Style 87" xfId="4068"/>
    <cellStyle name="Style 88" xfId="4069"/>
    <cellStyle name="Style 89" xfId="4070"/>
    <cellStyle name="Style 9" xfId="4071"/>
    <cellStyle name="Style 9 2" xfId="4072"/>
    <cellStyle name="Style 90" xfId="4073"/>
    <cellStyle name="Style 91" xfId="4074"/>
    <cellStyle name="Style 92" xfId="4075"/>
    <cellStyle name="Style 93" xfId="4076"/>
    <cellStyle name="Style 94" xfId="4077"/>
    <cellStyle name="Style 95" xfId="4078"/>
    <cellStyle name="Style 96" xfId="4079"/>
    <cellStyle name="Style 97" xfId="4080"/>
    <cellStyle name="Style 98" xfId="4081"/>
    <cellStyle name="Style 99" xfId="4082"/>
    <cellStyle name="Style Date" xfId="4083"/>
    <cellStyle name="style_1" xfId="4084"/>
    <cellStyle name="subhead" xfId="4085"/>
    <cellStyle name="subhead 2" xfId="4086"/>
    <cellStyle name="Subtotal" xfId="4087"/>
    <cellStyle name="symbol" xfId="4088"/>
    <cellStyle name="T" xfId="4089"/>
    <cellStyle name="T 2" xfId="4090"/>
    <cellStyle name="T_15_10_2013 BC nhu cau von doi ung ODA (2014-2016) ngay 15102013 Sua" xfId="4091"/>
    <cellStyle name="T_bao cao" xfId="4092"/>
    <cellStyle name="T_bao cao 2" xfId="4093"/>
    <cellStyle name="T_bao cao phan bo KHDT 2011(final)" xfId="4094"/>
    <cellStyle name="T_Bao cao so lieu kiem toan nam 2007 sua" xfId="4095"/>
    <cellStyle name="T_Bao cao so lieu kiem toan nam 2007 sua 2" xfId="4096"/>
    <cellStyle name="T_Bao cao so lieu kiem toan nam 2007 sua_!1 1 bao cao giao KH ve HTCMT vung TNB   12-12-2011" xfId="4097"/>
    <cellStyle name="T_Bao cao so lieu kiem toan nam 2007 sua_!1 1 bao cao giao KH ve HTCMT vung TNB   12-12-2011 2" xfId="4098"/>
    <cellStyle name="T_Bao cao so lieu kiem toan nam 2007 sua_KH TPCP vung TNB (03-1-2012)" xfId="4099"/>
    <cellStyle name="T_Bao cao so lieu kiem toan nam 2007 sua_KH TPCP vung TNB (03-1-2012) 2" xfId="4100"/>
    <cellStyle name="T_bao cao_!1 1 bao cao giao KH ve HTCMT vung TNB   12-12-2011" xfId="4101"/>
    <cellStyle name="T_bao cao_!1 1 bao cao giao KH ve HTCMT vung TNB   12-12-2011 2" xfId="4102"/>
    <cellStyle name="T_bao cao_Bieu4HTMT" xfId="4103"/>
    <cellStyle name="T_bao cao_Bieu4HTMT 2" xfId="4104"/>
    <cellStyle name="T_bao cao_Bieu4HTMT_!1 1 bao cao giao KH ve HTCMT vung TNB   12-12-2011" xfId="4105"/>
    <cellStyle name="T_bao cao_Bieu4HTMT_!1 1 bao cao giao KH ve HTCMT vung TNB   12-12-2011 2" xfId="4106"/>
    <cellStyle name="T_bao cao_Bieu4HTMT_KH TPCP vung TNB (03-1-2012)" xfId="4107"/>
    <cellStyle name="T_bao cao_Bieu4HTMT_KH TPCP vung TNB (03-1-2012) 2" xfId="4108"/>
    <cellStyle name="T_bao cao_KH TPCP vung TNB (03-1-2012)" xfId="4109"/>
    <cellStyle name="T_bao cao_KH TPCP vung TNB (03-1-2012) 2" xfId="4110"/>
    <cellStyle name="T_BBTNG-06" xfId="4111"/>
    <cellStyle name="T_BBTNG-06 2" xfId="4112"/>
    <cellStyle name="T_BBTNG-06_!1 1 bao cao giao KH ve HTCMT vung TNB   12-12-2011" xfId="4113"/>
    <cellStyle name="T_BBTNG-06_!1 1 bao cao giao KH ve HTCMT vung TNB   12-12-2011 2" xfId="4114"/>
    <cellStyle name="T_BBTNG-06_Bieu4HTMT" xfId="4115"/>
    <cellStyle name="T_BBTNG-06_Bieu4HTMT 2" xfId="4116"/>
    <cellStyle name="T_BBTNG-06_Bieu4HTMT_!1 1 bao cao giao KH ve HTCMT vung TNB   12-12-2011" xfId="4117"/>
    <cellStyle name="T_BBTNG-06_Bieu4HTMT_!1 1 bao cao giao KH ve HTCMT vung TNB   12-12-2011 2" xfId="4118"/>
    <cellStyle name="T_BBTNG-06_Bieu4HTMT_KH TPCP vung TNB (03-1-2012)" xfId="4119"/>
    <cellStyle name="T_BBTNG-06_Bieu4HTMT_KH TPCP vung TNB (03-1-2012) 2" xfId="4120"/>
    <cellStyle name="T_BBTNG-06_KH TPCP vung TNB (03-1-2012)" xfId="4121"/>
    <cellStyle name="T_BBTNG-06_KH TPCP vung TNB (03-1-2012) 2" xfId="4122"/>
    <cellStyle name="T_BC  NAM 2007" xfId="4123"/>
    <cellStyle name="T_BC  NAM 2007 2" xfId="4124"/>
    <cellStyle name="T_BC CTMT-2008 Ttinh" xfId="4125"/>
    <cellStyle name="T_BC CTMT-2008 Ttinh 2" xfId="4126"/>
    <cellStyle name="T_BC CTMT-2008 Ttinh_!1 1 bao cao giao KH ve HTCMT vung TNB   12-12-2011" xfId="4127"/>
    <cellStyle name="T_BC CTMT-2008 Ttinh_!1 1 bao cao giao KH ve HTCMT vung TNB   12-12-2011 2" xfId="4128"/>
    <cellStyle name="T_BC CTMT-2008 Ttinh_KH TPCP vung TNB (03-1-2012)" xfId="4129"/>
    <cellStyle name="T_BC CTMT-2008 Ttinh_KH TPCP vung TNB (03-1-2012) 2" xfId="4130"/>
    <cellStyle name="T_BC nhu cau von doi ung ODA nganh NN (BKH)" xfId="4131"/>
    <cellStyle name="T_BC nhu cau von doi ung ODA nganh NN (BKH)_05-12  KH trung han 2016-2020 - Liem Thinh edited" xfId="4132"/>
    <cellStyle name="T_BC nhu cau von doi ung ODA nganh NN (BKH)_Copy of 05-12  KH trung han 2016-2020 - Liem Thinh edited (1)" xfId="4133"/>
    <cellStyle name="T_BC Tai co cau (bieu TH)" xfId="4134"/>
    <cellStyle name="T_BC Tai co cau (bieu TH)_05-12  KH trung han 2016-2020 - Liem Thinh edited" xfId="4135"/>
    <cellStyle name="T_BC Tai co cau (bieu TH)_Copy of 05-12  KH trung han 2016-2020 - Liem Thinh edited (1)" xfId="4136"/>
    <cellStyle name="T_Bieu 4.2 A, B KHCTgiong 2011" xfId="4137"/>
    <cellStyle name="T_Bieu 4.2 A, B KHCTgiong 2011 10" xfId="4138"/>
    <cellStyle name="T_Bieu 4.2 A, B KHCTgiong 2011 11" xfId="4139"/>
    <cellStyle name="T_Bieu 4.2 A, B KHCTgiong 2011 12" xfId="4140"/>
    <cellStyle name="T_Bieu 4.2 A, B KHCTgiong 2011 13" xfId="4141"/>
    <cellStyle name="T_Bieu 4.2 A, B KHCTgiong 2011 14" xfId="4142"/>
    <cellStyle name="T_Bieu 4.2 A, B KHCTgiong 2011 15" xfId="4143"/>
    <cellStyle name="T_Bieu 4.2 A, B KHCTgiong 2011 2" xfId="4144"/>
    <cellStyle name="T_Bieu 4.2 A, B KHCTgiong 2011 3" xfId="4145"/>
    <cellStyle name="T_Bieu 4.2 A, B KHCTgiong 2011 4" xfId="4146"/>
    <cellStyle name="T_Bieu 4.2 A, B KHCTgiong 2011 5" xfId="4147"/>
    <cellStyle name="T_Bieu 4.2 A, B KHCTgiong 2011 6" xfId="4148"/>
    <cellStyle name="T_Bieu 4.2 A, B KHCTgiong 2011 7" xfId="4149"/>
    <cellStyle name="T_Bieu 4.2 A, B KHCTgiong 2011 8" xfId="4150"/>
    <cellStyle name="T_Bieu 4.2 A, B KHCTgiong 2011 9" xfId="4151"/>
    <cellStyle name="T_Bieu mau cong trinh khoi cong moi 3-4" xfId="4152"/>
    <cellStyle name="T_Bieu mau cong trinh khoi cong moi 3-4 2" xfId="4153"/>
    <cellStyle name="T_Bieu mau cong trinh khoi cong moi 3-4_!1 1 bao cao giao KH ve HTCMT vung TNB   12-12-2011" xfId="4154"/>
    <cellStyle name="T_Bieu mau cong trinh khoi cong moi 3-4_!1 1 bao cao giao KH ve HTCMT vung TNB   12-12-2011 2" xfId="4155"/>
    <cellStyle name="T_Bieu mau cong trinh khoi cong moi 3-4_KH TPCP vung TNB (03-1-2012)" xfId="4156"/>
    <cellStyle name="T_Bieu mau cong trinh khoi cong moi 3-4_KH TPCP vung TNB (03-1-2012) 2" xfId="4157"/>
    <cellStyle name="T_Bieu mau danh muc du an thuoc CTMTQG nam 2008" xfId="4158"/>
    <cellStyle name="T_Bieu mau danh muc du an thuoc CTMTQG nam 2008 2" xfId="4159"/>
    <cellStyle name="T_Bieu mau danh muc du an thuoc CTMTQG nam 2008_!1 1 bao cao giao KH ve HTCMT vung TNB   12-12-2011" xfId="4160"/>
    <cellStyle name="T_Bieu mau danh muc du an thuoc CTMTQG nam 2008_!1 1 bao cao giao KH ve HTCMT vung TNB   12-12-2011 2" xfId="4161"/>
    <cellStyle name="T_Bieu mau danh muc du an thuoc CTMTQG nam 2008_KH TPCP vung TNB (03-1-2012)" xfId="4162"/>
    <cellStyle name="T_Bieu mau danh muc du an thuoc CTMTQG nam 2008_KH TPCP vung TNB (03-1-2012) 2" xfId="4163"/>
    <cellStyle name="T_Bieu tong hop nhu cau ung 2011 da chon loc -Mien nui" xfId="4164"/>
    <cellStyle name="T_Bieu tong hop nhu cau ung 2011 da chon loc -Mien nui 2" xfId="4165"/>
    <cellStyle name="T_Bieu tong hop nhu cau ung 2011 da chon loc -Mien nui_!1 1 bao cao giao KH ve HTCMT vung TNB   12-12-2011" xfId="4166"/>
    <cellStyle name="T_Bieu tong hop nhu cau ung 2011 da chon loc -Mien nui_!1 1 bao cao giao KH ve HTCMT vung TNB   12-12-2011 2" xfId="4167"/>
    <cellStyle name="T_Bieu tong hop nhu cau ung 2011 da chon loc -Mien nui_KH TPCP vung TNB (03-1-2012)" xfId="4168"/>
    <cellStyle name="T_Bieu tong hop nhu cau ung 2011 da chon loc -Mien nui_KH TPCP vung TNB (03-1-2012) 2" xfId="4169"/>
    <cellStyle name="T_Bieu3ODA" xfId="4170"/>
    <cellStyle name="T_Bieu3ODA 2" xfId="4171"/>
    <cellStyle name="T_Bieu3ODA_!1 1 bao cao giao KH ve HTCMT vung TNB   12-12-2011" xfId="4172"/>
    <cellStyle name="T_Bieu3ODA_!1 1 bao cao giao KH ve HTCMT vung TNB   12-12-2011 2" xfId="4173"/>
    <cellStyle name="T_Bieu3ODA_1" xfId="4174"/>
    <cellStyle name="T_Bieu3ODA_1 2" xfId="4175"/>
    <cellStyle name="T_Bieu3ODA_1_!1 1 bao cao giao KH ve HTCMT vung TNB   12-12-2011" xfId="4176"/>
    <cellStyle name="T_Bieu3ODA_1_!1 1 bao cao giao KH ve HTCMT vung TNB   12-12-2011 2" xfId="4177"/>
    <cellStyle name="T_Bieu3ODA_1_KH TPCP vung TNB (03-1-2012)" xfId="4178"/>
    <cellStyle name="T_Bieu3ODA_1_KH TPCP vung TNB (03-1-2012) 2" xfId="4179"/>
    <cellStyle name="T_Bieu3ODA_KH TPCP vung TNB (03-1-2012)" xfId="4180"/>
    <cellStyle name="T_Bieu3ODA_KH TPCP vung TNB (03-1-2012) 2" xfId="4181"/>
    <cellStyle name="T_Bieu4HTMT" xfId="4182"/>
    <cellStyle name="T_Bieu4HTMT 2" xfId="4183"/>
    <cellStyle name="T_Bieu4HTMT_!1 1 bao cao giao KH ve HTCMT vung TNB   12-12-2011" xfId="4184"/>
    <cellStyle name="T_Bieu4HTMT_!1 1 bao cao giao KH ve HTCMT vung TNB   12-12-2011 2" xfId="4185"/>
    <cellStyle name="T_Bieu4HTMT_KH TPCP vung TNB (03-1-2012)" xfId="4186"/>
    <cellStyle name="T_Bieu4HTMT_KH TPCP vung TNB (03-1-2012) 2" xfId="4187"/>
    <cellStyle name="T_bo sung von KCH nam 2010 va Du an tre kho khan" xfId="4188"/>
    <cellStyle name="T_bo sung von KCH nam 2010 va Du an tre kho khan 2" xfId="4189"/>
    <cellStyle name="T_bo sung von KCH nam 2010 va Du an tre kho khan_!1 1 bao cao giao KH ve HTCMT vung TNB   12-12-2011" xfId="4190"/>
    <cellStyle name="T_bo sung von KCH nam 2010 va Du an tre kho khan_!1 1 bao cao giao KH ve HTCMT vung TNB   12-12-2011 2" xfId="4191"/>
    <cellStyle name="T_bo sung von KCH nam 2010 va Du an tre kho khan_KH TPCP vung TNB (03-1-2012)" xfId="4192"/>
    <cellStyle name="T_bo sung von KCH nam 2010 va Du an tre kho khan_KH TPCP vung TNB (03-1-2012) 2" xfId="4193"/>
    <cellStyle name="T_Book1" xfId="4194"/>
    <cellStyle name="T_Book1 2" xfId="4195"/>
    <cellStyle name="T_Book1 3" xfId="4196"/>
    <cellStyle name="T_Book1_!1 1 bao cao giao KH ve HTCMT vung TNB   12-12-2011" xfId="4197"/>
    <cellStyle name="T_Book1_!1 1 bao cao giao KH ve HTCMT vung TNB   12-12-2011 2" xfId="4198"/>
    <cellStyle name="T_Book1_1" xfId="4199"/>
    <cellStyle name="T_Book1_1 2" xfId="4200"/>
    <cellStyle name="T_Book1_1_Bieu tong hop nhu cau ung 2011 da chon loc -Mien nui" xfId="4201"/>
    <cellStyle name="T_Book1_1_Bieu tong hop nhu cau ung 2011 da chon loc -Mien nui 2" xfId="4202"/>
    <cellStyle name="T_Book1_1_Bieu tong hop nhu cau ung 2011 da chon loc -Mien nui_!1 1 bao cao giao KH ve HTCMT vung TNB   12-12-2011" xfId="4203"/>
    <cellStyle name="T_Book1_1_Bieu tong hop nhu cau ung 2011 da chon loc -Mien nui_!1 1 bao cao giao KH ve HTCMT vung TNB   12-12-2011 2" xfId="4204"/>
    <cellStyle name="T_Book1_1_Bieu tong hop nhu cau ung 2011 da chon loc -Mien nui_KH TPCP vung TNB (03-1-2012)" xfId="4205"/>
    <cellStyle name="T_Book1_1_Bieu tong hop nhu cau ung 2011 da chon loc -Mien nui_KH TPCP vung TNB (03-1-2012) 2" xfId="4206"/>
    <cellStyle name="T_Book1_1_Bieu3ODA" xfId="4207"/>
    <cellStyle name="T_Book1_1_Bieu3ODA 2" xfId="4208"/>
    <cellStyle name="T_Book1_1_Bieu3ODA_!1 1 bao cao giao KH ve HTCMT vung TNB   12-12-2011" xfId="4209"/>
    <cellStyle name="T_Book1_1_Bieu3ODA_!1 1 bao cao giao KH ve HTCMT vung TNB   12-12-2011 2" xfId="4210"/>
    <cellStyle name="T_Book1_1_Bieu3ODA_KH TPCP vung TNB (03-1-2012)" xfId="4211"/>
    <cellStyle name="T_Book1_1_Bieu3ODA_KH TPCP vung TNB (03-1-2012) 2" xfId="4212"/>
    <cellStyle name="T_Book1_1_CPK" xfId="4213"/>
    <cellStyle name="T_Book1_1_CPK 2" xfId="4214"/>
    <cellStyle name="T_Book1_1_CPK_!1 1 bao cao giao KH ve HTCMT vung TNB   12-12-2011" xfId="4215"/>
    <cellStyle name="T_Book1_1_CPK_!1 1 bao cao giao KH ve HTCMT vung TNB   12-12-2011 2" xfId="4216"/>
    <cellStyle name="T_Book1_1_CPK_Bieu4HTMT" xfId="4217"/>
    <cellStyle name="T_Book1_1_CPK_Bieu4HTMT 2" xfId="4218"/>
    <cellStyle name="T_Book1_1_CPK_Bieu4HTMT_!1 1 bao cao giao KH ve HTCMT vung TNB   12-12-2011" xfId="4219"/>
    <cellStyle name="T_Book1_1_CPK_Bieu4HTMT_!1 1 bao cao giao KH ve HTCMT vung TNB   12-12-2011 2" xfId="4220"/>
    <cellStyle name="T_Book1_1_CPK_Bieu4HTMT_KH TPCP vung TNB (03-1-2012)" xfId="4221"/>
    <cellStyle name="T_Book1_1_CPK_Bieu4HTMT_KH TPCP vung TNB (03-1-2012) 2" xfId="4222"/>
    <cellStyle name="T_Book1_1_CPK_KH TPCP vung TNB (03-1-2012)" xfId="4223"/>
    <cellStyle name="T_Book1_1_CPK_KH TPCP vung TNB (03-1-2012) 2" xfId="4224"/>
    <cellStyle name="T_Book1_1_kien giang 2" xfId="4227"/>
    <cellStyle name="T_Book1_1_kien giang 2 2" xfId="4228"/>
    <cellStyle name="T_Book1_1_KH TPCP vung TNB (03-1-2012)" xfId="4225"/>
    <cellStyle name="T_Book1_1_KH TPCP vung TNB (03-1-2012) 2" xfId="4226"/>
    <cellStyle name="T_Book1_1_Luy ke von ung nam 2011 -Thoa gui ngay 12-8-2012" xfId="4229"/>
    <cellStyle name="T_Book1_1_Luy ke von ung nam 2011 -Thoa gui ngay 12-8-2012 2" xfId="4230"/>
    <cellStyle name="T_Book1_1_Luy ke von ung nam 2011 -Thoa gui ngay 12-8-2012_!1 1 bao cao giao KH ve HTCMT vung TNB   12-12-2011" xfId="4231"/>
    <cellStyle name="T_Book1_1_Luy ke von ung nam 2011 -Thoa gui ngay 12-8-2012_!1 1 bao cao giao KH ve HTCMT vung TNB   12-12-2011 2" xfId="4232"/>
    <cellStyle name="T_Book1_1_Luy ke von ung nam 2011 -Thoa gui ngay 12-8-2012_KH TPCP vung TNB (03-1-2012)" xfId="4233"/>
    <cellStyle name="T_Book1_1_Luy ke von ung nam 2011 -Thoa gui ngay 12-8-2012_KH TPCP vung TNB (03-1-2012) 2" xfId="4234"/>
    <cellStyle name="T_Book1_1_Thiet bi" xfId="4235"/>
    <cellStyle name="T_Book1_1_Thiet bi 2" xfId="4236"/>
    <cellStyle name="T_Book1_1_Thiet bi_!1 1 bao cao giao KH ve HTCMT vung TNB   12-12-2011" xfId="4237"/>
    <cellStyle name="T_Book1_1_Thiet bi_!1 1 bao cao giao KH ve HTCMT vung TNB   12-12-2011 2" xfId="4238"/>
    <cellStyle name="T_Book1_1_Thiet bi_Bieu4HTMT" xfId="4239"/>
    <cellStyle name="T_Book1_1_Thiet bi_Bieu4HTMT 2" xfId="4240"/>
    <cellStyle name="T_Book1_1_Thiet bi_Bieu4HTMT_!1 1 bao cao giao KH ve HTCMT vung TNB   12-12-2011" xfId="4241"/>
    <cellStyle name="T_Book1_1_Thiet bi_Bieu4HTMT_!1 1 bao cao giao KH ve HTCMT vung TNB   12-12-2011 2" xfId="4242"/>
    <cellStyle name="T_Book1_1_Thiet bi_Bieu4HTMT_KH TPCP vung TNB (03-1-2012)" xfId="4243"/>
    <cellStyle name="T_Book1_1_Thiet bi_Bieu4HTMT_KH TPCP vung TNB (03-1-2012) 2" xfId="4244"/>
    <cellStyle name="T_Book1_1_Thiet bi_KH TPCP vung TNB (03-1-2012)" xfId="4245"/>
    <cellStyle name="T_Book1_1_Thiet bi_KH TPCP vung TNB (03-1-2012) 2" xfId="4246"/>
    <cellStyle name="T_Book1_15_10_2013 BC nhu cau von doi ung ODA (2014-2016) ngay 15102013 Sua" xfId="4247"/>
    <cellStyle name="T_Book1_bao cao phan bo KHDT 2011(final)" xfId="4248"/>
    <cellStyle name="T_Book1_bao cao phan bo KHDT 2011(final)_BC nhu cau von doi ung ODA nganh NN (BKH)" xfId="4249"/>
    <cellStyle name="T_Book1_bao cao phan bo KHDT 2011(final)_BC Tai co cau (bieu TH)" xfId="4250"/>
    <cellStyle name="T_Book1_bao cao phan bo KHDT 2011(final)_DK 2014-2015 final" xfId="4251"/>
    <cellStyle name="T_Book1_bao cao phan bo KHDT 2011(final)_DK 2014-2015 new" xfId="4252"/>
    <cellStyle name="T_Book1_bao cao phan bo KHDT 2011(final)_DK KH CBDT 2014 11-11-2013" xfId="4253"/>
    <cellStyle name="T_Book1_bao cao phan bo KHDT 2011(final)_DK KH CBDT 2014 11-11-2013(1)" xfId="4254"/>
    <cellStyle name="T_Book1_bao cao phan bo KHDT 2011(final)_KH 2011-2015" xfId="4255"/>
    <cellStyle name="T_Book1_bao cao phan bo KHDT 2011(final)_tai co cau dau tu (tong hop)1" xfId="4256"/>
    <cellStyle name="T_Book1_BC NQ11-CP - chinh sua lai" xfId="4260"/>
    <cellStyle name="T_Book1_BC NQ11-CP - chinh sua lai 2" xfId="4261"/>
    <cellStyle name="T_Book1_BC NQ11-CP-Quynh sau bieu so3" xfId="4262"/>
    <cellStyle name="T_Book1_BC NQ11-CP-Quynh sau bieu so3 2" xfId="4263"/>
    <cellStyle name="T_Book1_BC nhu cau von doi ung ODA nganh NN (BKH)" xfId="4257"/>
    <cellStyle name="T_Book1_BC nhu cau von doi ung ODA nganh NN (BKH)_05-12  KH trung han 2016-2020 - Liem Thinh edited" xfId="4258"/>
    <cellStyle name="T_Book1_BC nhu cau von doi ung ODA nganh NN (BKH)_Copy of 05-12  KH trung han 2016-2020 - Liem Thinh edited (1)" xfId="4259"/>
    <cellStyle name="T_Book1_BC Tai co cau (bieu TH)" xfId="4264"/>
    <cellStyle name="T_Book1_BC Tai co cau (bieu TH)_05-12  KH trung han 2016-2020 - Liem Thinh edited" xfId="4265"/>
    <cellStyle name="T_Book1_BC Tai co cau (bieu TH)_Copy of 05-12  KH trung han 2016-2020 - Liem Thinh edited (1)" xfId="4266"/>
    <cellStyle name="T_Book1_BC_NQ11-CP_-_Thao_sua_lai" xfId="4267"/>
    <cellStyle name="T_Book1_BC_NQ11-CP_-_Thao_sua_lai 2" xfId="4268"/>
    <cellStyle name="T_Book1_Bieu mau cong trinh khoi cong moi 3-4" xfId="4269"/>
    <cellStyle name="T_Book1_Bieu mau cong trinh khoi cong moi 3-4 2" xfId="4270"/>
    <cellStyle name="T_Book1_Bieu mau cong trinh khoi cong moi 3-4_!1 1 bao cao giao KH ve HTCMT vung TNB   12-12-2011" xfId="4271"/>
    <cellStyle name="T_Book1_Bieu mau cong trinh khoi cong moi 3-4_!1 1 bao cao giao KH ve HTCMT vung TNB   12-12-2011 2" xfId="4272"/>
    <cellStyle name="T_Book1_Bieu mau cong trinh khoi cong moi 3-4_KH TPCP vung TNB (03-1-2012)" xfId="4273"/>
    <cellStyle name="T_Book1_Bieu mau cong trinh khoi cong moi 3-4_KH TPCP vung TNB (03-1-2012) 2" xfId="4274"/>
    <cellStyle name="T_Book1_Bieu mau danh muc du an thuoc CTMTQG nam 2008" xfId="4275"/>
    <cellStyle name="T_Book1_Bieu mau danh muc du an thuoc CTMTQG nam 2008 2" xfId="4276"/>
    <cellStyle name="T_Book1_Bieu mau danh muc du an thuoc CTMTQG nam 2008_!1 1 bao cao giao KH ve HTCMT vung TNB   12-12-2011" xfId="4277"/>
    <cellStyle name="T_Book1_Bieu mau danh muc du an thuoc CTMTQG nam 2008_!1 1 bao cao giao KH ve HTCMT vung TNB   12-12-2011 2" xfId="4278"/>
    <cellStyle name="T_Book1_Bieu mau danh muc du an thuoc CTMTQG nam 2008_KH TPCP vung TNB (03-1-2012)" xfId="4279"/>
    <cellStyle name="T_Book1_Bieu mau danh muc du an thuoc CTMTQG nam 2008_KH TPCP vung TNB (03-1-2012) 2" xfId="4280"/>
    <cellStyle name="T_Book1_Bieu tong hop nhu cau ung 2011 da chon loc -Mien nui" xfId="4281"/>
    <cellStyle name="T_Book1_Bieu tong hop nhu cau ung 2011 da chon loc -Mien nui 2" xfId="4282"/>
    <cellStyle name="T_Book1_Bieu tong hop nhu cau ung 2011 da chon loc -Mien nui_!1 1 bao cao giao KH ve HTCMT vung TNB   12-12-2011" xfId="4283"/>
    <cellStyle name="T_Book1_Bieu tong hop nhu cau ung 2011 da chon loc -Mien nui_!1 1 bao cao giao KH ve HTCMT vung TNB   12-12-2011 2" xfId="4284"/>
    <cellStyle name="T_Book1_Bieu tong hop nhu cau ung 2011 da chon loc -Mien nui_KH TPCP vung TNB (03-1-2012)" xfId="4285"/>
    <cellStyle name="T_Book1_Bieu tong hop nhu cau ung 2011 da chon loc -Mien nui_KH TPCP vung TNB (03-1-2012) 2" xfId="4286"/>
    <cellStyle name="T_Book1_Bieu3ODA" xfId="4287"/>
    <cellStyle name="T_Book1_Bieu3ODA 2" xfId="4288"/>
    <cellStyle name="T_Book1_Bieu3ODA_!1 1 bao cao giao KH ve HTCMT vung TNB   12-12-2011" xfId="4289"/>
    <cellStyle name="T_Book1_Bieu3ODA_!1 1 bao cao giao KH ve HTCMT vung TNB   12-12-2011 2" xfId="4290"/>
    <cellStyle name="T_Book1_Bieu3ODA_1" xfId="4291"/>
    <cellStyle name="T_Book1_Bieu3ODA_1 2" xfId="4292"/>
    <cellStyle name="T_Book1_Bieu3ODA_1_!1 1 bao cao giao KH ve HTCMT vung TNB   12-12-2011" xfId="4293"/>
    <cellStyle name="T_Book1_Bieu3ODA_1_!1 1 bao cao giao KH ve HTCMT vung TNB   12-12-2011 2" xfId="4294"/>
    <cellStyle name="T_Book1_Bieu3ODA_1_KH TPCP vung TNB (03-1-2012)" xfId="4295"/>
    <cellStyle name="T_Book1_Bieu3ODA_1_KH TPCP vung TNB (03-1-2012) 2" xfId="4296"/>
    <cellStyle name="T_Book1_Bieu3ODA_KH TPCP vung TNB (03-1-2012)" xfId="4297"/>
    <cellStyle name="T_Book1_Bieu3ODA_KH TPCP vung TNB (03-1-2012) 2" xfId="4298"/>
    <cellStyle name="T_Book1_Bieu4HTMT" xfId="4299"/>
    <cellStyle name="T_Book1_Bieu4HTMT 2" xfId="4300"/>
    <cellStyle name="T_Book1_Bieu4HTMT_!1 1 bao cao giao KH ve HTCMT vung TNB   12-12-2011" xfId="4301"/>
    <cellStyle name="T_Book1_Bieu4HTMT_!1 1 bao cao giao KH ve HTCMT vung TNB   12-12-2011 2" xfId="4302"/>
    <cellStyle name="T_Book1_Bieu4HTMT_KH TPCP vung TNB (03-1-2012)" xfId="4303"/>
    <cellStyle name="T_Book1_Bieu4HTMT_KH TPCP vung TNB (03-1-2012) 2" xfId="4304"/>
    <cellStyle name="T_Book1_Book1" xfId="4305"/>
    <cellStyle name="T_Book1_Book1 2" xfId="4306"/>
    <cellStyle name="T_Book1_Cong trinh co y kien LD_Dang_NN_2011-Tay nguyen-9-10" xfId="4307"/>
    <cellStyle name="T_Book1_Cong trinh co y kien LD_Dang_NN_2011-Tay nguyen-9-10 2" xfId="4308"/>
    <cellStyle name="T_Book1_Cong trinh co y kien LD_Dang_NN_2011-Tay nguyen-9-10_!1 1 bao cao giao KH ve HTCMT vung TNB   12-12-2011" xfId="4309"/>
    <cellStyle name="T_Book1_Cong trinh co y kien LD_Dang_NN_2011-Tay nguyen-9-10_!1 1 bao cao giao KH ve HTCMT vung TNB   12-12-2011 2" xfId="4310"/>
    <cellStyle name="T_Book1_Cong trinh co y kien LD_Dang_NN_2011-Tay nguyen-9-10_Bieu4HTMT" xfId="4311"/>
    <cellStyle name="T_Book1_Cong trinh co y kien LD_Dang_NN_2011-Tay nguyen-9-10_Bieu4HTMT 2" xfId="4312"/>
    <cellStyle name="T_Book1_Cong trinh co y kien LD_Dang_NN_2011-Tay nguyen-9-10_KH TPCP vung TNB (03-1-2012)" xfId="4313"/>
    <cellStyle name="T_Book1_Cong trinh co y kien LD_Dang_NN_2011-Tay nguyen-9-10_KH TPCP vung TNB (03-1-2012) 2" xfId="4314"/>
    <cellStyle name="T_Book1_CPK" xfId="4315"/>
    <cellStyle name="T_Book1_CPK 2" xfId="4316"/>
    <cellStyle name="T_Book1_danh muc chuan bi dau tu 2011 ngay 07-6-2011" xfId="4317"/>
    <cellStyle name="T_Book1_danh muc chuan bi dau tu 2011 ngay 07-6-2011 2" xfId="4318"/>
    <cellStyle name="T_Book1_dieu chinh KH 2011 ngay 26-5-2011111" xfId="4319"/>
    <cellStyle name="T_Book1_dieu chinh KH 2011 ngay 26-5-2011111 2" xfId="4320"/>
    <cellStyle name="T_Book1_DK 2014-2015 final" xfId="4321"/>
    <cellStyle name="T_Book1_DK 2014-2015 final_05-12  KH trung han 2016-2020 - Liem Thinh edited" xfId="4322"/>
    <cellStyle name="T_Book1_DK 2014-2015 final_Copy of 05-12  KH trung han 2016-2020 - Liem Thinh edited (1)" xfId="4323"/>
    <cellStyle name="T_Book1_DK 2014-2015 new" xfId="4324"/>
    <cellStyle name="T_Book1_DK 2014-2015 new_05-12  KH trung han 2016-2020 - Liem Thinh edited" xfId="4325"/>
    <cellStyle name="T_Book1_DK 2014-2015 new_Copy of 05-12  KH trung han 2016-2020 - Liem Thinh edited (1)" xfId="4326"/>
    <cellStyle name="T_Book1_DK KH CBDT 2014 11-11-2013" xfId="4327"/>
    <cellStyle name="T_Book1_DK KH CBDT 2014 11-11-2013(1)" xfId="4328"/>
    <cellStyle name="T_Book1_DK KH CBDT 2014 11-11-2013(1)_05-12  KH trung han 2016-2020 - Liem Thinh edited" xfId="4329"/>
    <cellStyle name="T_Book1_DK KH CBDT 2014 11-11-2013(1)_Copy of 05-12  KH trung han 2016-2020 - Liem Thinh edited (1)" xfId="4330"/>
    <cellStyle name="T_Book1_DK KH CBDT 2014 11-11-2013_05-12  KH trung han 2016-2020 - Liem Thinh edited" xfId="4331"/>
    <cellStyle name="T_Book1_DK KH CBDT 2014 11-11-2013_Copy of 05-12  KH trung han 2016-2020 - Liem Thinh edited (1)" xfId="4332"/>
    <cellStyle name="T_Book1_Du an khoi cong moi nam 2010" xfId="4333"/>
    <cellStyle name="T_Book1_Du an khoi cong moi nam 2010 2" xfId="4334"/>
    <cellStyle name="T_Book1_Du an khoi cong moi nam 2010_!1 1 bao cao giao KH ve HTCMT vung TNB   12-12-2011" xfId="4335"/>
    <cellStyle name="T_Book1_Du an khoi cong moi nam 2010_!1 1 bao cao giao KH ve HTCMT vung TNB   12-12-2011 2" xfId="4336"/>
    <cellStyle name="T_Book1_Du an khoi cong moi nam 2010_KH TPCP vung TNB (03-1-2012)" xfId="4337"/>
    <cellStyle name="T_Book1_Du an khoi cong moi nam 2010_KH TPCP vung TNB (03-1-2012) 2" xfId="4338"/>
    <cellStyle name="T_Book1_giao KH 2011 ngay 10-12-2010" xfId="4339"/>
    <cellStyle name="T_Book1_giao KH 2011 ngay 10-12-2010 2" xfId="4340"/>
    <cellStyle name="T_Book1_Hang Tom goi9 9-07(Cau 12 sua)" xfId="4341"/>
    <cellStyle name="T_Book1_Hang Tom goi9 9-07(Cau 12 sua) 2" xfId="4342"/>
    <cellStyle name="T_Book1_Ket qua phan bo von nam 2008" xfId="4343"/>
    <cellStyle name="T_Book1_Ket qua phan bo von nam 2008 2" xfId="4344"/>
    <cellStyle name="T_Book1_Ket qua phan bo von nam 2008_!1 1 bao cao giao KH ve HTCMT vung TNB   12-12-2011" xfId="4345"/>
    <cellStyle name="T_Book1_Ket qua phan bo von nam 2008_!1 1 bao cao giao KH ve HTCMT vung TNB   12-12-2011 2" xfId="4346"/>
    <cellStyle name="T_Book1_Ket qua phan bo von nam 2008_KH TPCP vung TNB (03-1-2012)" xfId="4347"/>
    <cellStyle name="T_Book1_Ket qua phan bo von nam 2008_KH TPCP vung TNB (03-1-2012) 2" xfId="4348"/>
    <cellStyle name="T_Book1_kien giang 2" xfId="4359"/>
    <cellStyle name="T_Book1_kien giang 2 2" xfId="4360"/>
    <cellStyle name="T_Book1_KH TPCP vung TNB (03-1-2012)" xfId="4349"/>
    <cellStyle name="T_Book1_KH TPCP vung TNB (03-1-2012) 2" xfId="4350"/>
    <cellStyle name="T_Book1_KH XDCB_2008 lan 2 sua ngay 10-11" xfId="4351"/>
    <cellStyle name="T_Book1_KH XDCB_2008 lan 2 sua ngay 10-11 2" xfId="4352"/>
    <cellStyle name="T_Book1_KH XDCB_2008 lan 2 sua ngay 10-11_!1 1 bao cao giao KH ve HTCMT vung TNB   12-12-2011" xfId="4353"/>
    <cellStyle name="T_Book1_KH XDCB_2008 lan 2 sua ngay 10-11_!1 1 bao cao giao KH ve HTCMT vung TNB   12-12-2011 2" xfId="4354"/>
    <cellStyle name="T_Book1_KH XDCB_2008 lan 2 sua ngay 10-11_KH TPCP vung TNB (03-1-2012)" xfId="4355"/>
    <cellStyle name="T_Book1_KH XDCB_2008 lan 2 sua ngay 10-11_KH TPCP vung TNB (03-1-2012) 2" xfId="4356"/>
    <cellStyle name="T_Book1_Khoi luong chinh Hang Tom" xfId="4357"/>
    <cellStyle name="T_Book1_Khoi luong chinh Hang Tom 2" xfId="4358"/>
    <cellStyle name="T_Book1_Luy ke von ung nam 2011 -Thoa gui ngay 12-8-2012" xfId="4361"/>
    <cellStyle name="T_Book1_Luy ke von ung nam 2011 -Thoa gui ngay 12-8-2012 2" xfId="4362"/>
    <cellStyle name="T_Book1_Luy ke von ung nam 2011 -Thoa gui ngay 12-8-2012_!1 1 bao cao giao KH ve HTCMT vung TNB   12-12-2011" xfId="4363"/>
    <cellStyle name="T_Book1_Luy ke von ung nam 2011 -Thoa gui ngay 12-8-2012_!1 1 bao cao giao KH ve HTCMT vung TNB   12-12-2011 2" xfId="4364"/>
    <cellStyle name="T_Book1_Luy ke von ung nam 2011 -Thoa gui ngay 12-8-2012_KH TPCP vung TNB (03-1-2012)" xfId="4365"/>
    <cellStyle name="T_Book1_Luy ke von ung nam 2011 -Thoa gui ngay 12-8-2012_KH TPCP vung TNB (03-1-2012) 2" xfId="4366"/>
    <cellStyle name="T_Book1_Nhu cau von ung truoc 2011 Tha h Hoa + Nge An gui TW" xfId="4367"/>
    <cellStyle name="T_Book1_Nhu cau von ung truoc 2011 Tha h Hoa + Nge An gui TW 2" xfId="4368"/>
    <cellStyle name="T_Book1_Nhu cau von ung truoc 2011 Tha h Hoa + Nge An gui TW_!1 1 bao cao giao KH ve HTCMT vung TNB   12-12-2011" xfId="4369"/>
    <cellStyle name="T_Book1_Nhu cau von ung truoc 2011 Tha h Hoa + Nge An gui TW_!1 1 bao cao giao KH ve HTCMT vung TNB   12-12-2011 2" xfId="4370"/>
    <cellStyle name="T_Book1_Nhu cau von ung truoc 2011 Tha h Hoa + Nge An gui TW_Bieu4HTMT" xfId="4371"/>
    <cellStyle name="T_Book1_Nhu cau von ung truoc 2011 Tha h Hoa + Nge An gui TW_Bieu4HTMT 2" xfId="4372"/>
    <cellStyle name="T_Book1_Nhu cau von ung truoc 2011 Tha h Hoa + Nge An gui TW_Bieu4HTMT_!1 1 bao cao giao KH ve HTCMT vung TNB   12-12-2011" xfId="4373"/>
    <cellStyle name="T_Book1_Nhu cau von ung truoc 2011 Tha h Hoa + Nge An gui TW_Bieu4HTMT_!1 1 bao cao giao KH ve HTCMT vung TNB   12-12-2011 2" xfId="4374"/>
    <cellStyle name="T_Book1_Nhu cau von ung truoc 2011 Tha h Hoa + Nge An gui TW_Bieu4HTMT_KH TPCP vung TNB (03-1-2012)" xfId="4375"/>
    <cellStyle name="T_Book1_Nhu cau von ung truoc 2011 Tha h Hoa + Nge An gui TW_Bieu4HTMT_KH TPCP vung TNB (03-1-2012) 2" xfId="4376"/>
    <cellStyle name="T_Book1_Nhu cau von ung truoc 2011 Tha h Hoa + Nge An gui TW_KH TPCP vung TNB (03-1-2012)" xfId="4377"/>
    <cellStyle name="T_Book1_Nhu cau von ung truoc 2011 Tha h Hoa + Nge An gui TW_KH TPCP vung TNB (03-1-2012) 2" xfId="4378"/>
    <cellStyle name="T_Book1_phu luc tong ket tinh hinh TH giai doan 03-10 (ngay 30)" xfId="4379"/>
    <cellStyle name="T_Book1_phu luc tong ket tinh hinh TH giai doan 03-10 (ngay 30) 2" xfId="4380"/>
    <cellStyle name="T_Book1_phu luc tong ket tinh hinh TH giai doan 03-10 (ngay 30)_!1 1 bao cao giao KH ve HTCMT vung TNB   12-12-2011" xfId="4381"/>
    <cellStyle name="T_Book1_phu luc tong ket tinh hinh TH giai doan 03-10 (ngay 30)_!1 1 bao cao giao KH ve HTCMT vung TNB   12-12-2011 2" xfId="4382"/>
    <cellStyle name="T_Book1_phu luc tong ket tinh hinh TH giai doan 03-10 (ngay 30)_KH TPCP vung TNB (03-1-2012)" xfId="4383"/>
    <cellStyle name="T_Book1_phu luc tong ket tinh hinh TH giai doan 03-10 (ngay 30)_KH TPCP vung TNB (03-1-2012) 2" xfId="4384"/>
    <cellStyle name="T_Book1_TN - Ho tro khac 2011" xfId="4403"/>
    <cellStyle name="T_Book1_TN - Ho tro khac 2011 2" xfId="4404"/>
    <cellStyle name="T_Book1_TN - Ho tro khac 2011_!1 1 bao cao giao KH ve HTCMT vung TNB   12-12-2011" xfId="4405"/>
    <cellStyle name="T_Book1_TN - Ho tro khac 2011_!1 1 bao cao giao KH ve HTCMT vung TNB   12-12-2011 2" xfId="4406"/>
    <cellStyle name="T_Book1_TN - Ho tro khac 2011_Bieu4HTMT" xfId="4407"/>
    <cellStyle name="T_Book1_TN - Ho tro khac 2011_Bieu4HTMT 2" xfId="4408"/>
    <cellStyle name="T_Book1_TN - Ho tro khac 2011_KH TPCP vung TNB (03-1-2012)" xfId="4409"/>
    <cellStyle name="T_Book1_TN - Ho tro khac 2011_KH TPCP vung TNB (03-1-2012) 2" xfId="4410"/>
    <cellStyle name="T_Book1_TH ung tren 70%-Ra soat phap ly-8-6 (dung de chuyen vao vu TH)" xfId="4385"/>
    <cellStyle name="T_Book1_TH ung tren 70%-Ra soat phap ly-8-6 (dung de chuyen vao vu TH) 2" xfId="4386"/>
    <cellStyle name="T_Book1_TH ung tren 70%-Ra soat phap ly-8-6 (dung de chuyen vao vu TH)_!1 1 bao cao giao KH ve HTCMT vung TNB   12-12-2011" xfId="4387"/>
    <cellStyle name="T_Book1_TH ung tren 70%-Ra soat phap ly-8-6 (dung de chuyen vao vu TH)_!1 1 bao cao giao KH ve HTCMT vung TNB   12-12-2011 2" xfId="4388"/>
    <cellStyle name="T_Book1_TH ung tren 70%-Ra soat phap ly-8-6 (dung de chuyen vao vu TH)_Bieu4HTMT" xfId="4389"/>
    <cellStyle name="T_Book1_TH ung tren 70%-Ra soat phap ly-8-6 (dung de chuyen vao vu TH)_Bieu4HTMT 2" xfId="4390"/>
    <cellStyle name="T_Book1_TH ung tren 70%-Ra soat phap ly-8-6 (dung de chuyen vao vu TH)_KH TPCP vung TNB (03-1-2012)" xfId="4391"/>
    <cellStyle name="T_Book1_TH ung tren 70%-Ra soat phap ly-8-6 (dung de chuyen vao vu TH)_KH TPCP vung TNB (03-1-2012) 2" xfId="4392"/>
    <cellStyle name="T_Book1_TH y kien LD_KH 2010 Ca Nuoc 22-9-2011-Gui ca Vu" xfId="4393"/>
    <cellStyle name="T_Book1_TH y kien LD_KH 2010 Ca Nuoc 22-9-2011-Gui ca Vu 2" xfId="4394"/>
    <cellStyle name="T_Book1_TH y kien LD_KH 2010 Ca Nuoc 22-9-2011-Gui ca Vu_!1 1 bao cao giao KH ve HTCMT vung TNB   12-12-2011" xfId="4395"/>
    <cellStyle name="T_Book1_TH y kien LD_KH 2010 Ca Nuoc 22-9-2011-Gui ca Vu_!1 1 bao cao giao KH ve HTCMT vung TNB   12-12-2011 2" xfId="4396"/>
    <cellStyle name="T_Book1_TH y kien LD_KH 2010 Ca Nuoc 22-9-2011-Gui ca Vu_Bieu4HTMT" xfId="4397"/>
    <cellStyle name="T_Book1_TH y kien LD_KH 2010 Ca Nuoc 22-9-2011-Gui ca Vu_Bieu4HTMT 2" xfId="4398"/>
    <cellStyle name="T_Book1_TH y kien LD_KH 2010 Ca Nuoc 22-9-2011-Gui ca Vu_KH TPCP vung TNB (03-1-2012)" xfId="4399"/>
    <cellStyle name="T_Book1_TH y kien LD_KH 2010 Ca Nuoc 22-9-2011-Gui ca Vu_KH TPCP vung TNB (03-1-2012) 2" xfId="4400"/>
    <cellStyle name="T_Book1_Thiet bi" xfId="4401"/>
    <cellStyle name="T_Book1_Thiet bi 2" xfId="4402"/>
    <cellStyle name="T_Book1_ung truoc 2011 NSTW Thanh Hoa + Nge An gui Thu 12-5" xfId="4411"/>
    <cellStyle name="T_Book1_ung truoc 2011 NSTW Thanh Hoa + Nge An gui Thu 12-5 2" xfId="4412"/>
    <cellStyle name="T_Book1_ung truoc 2011 NSTW Thanh Hoa + Nge An gui Thu 12-5_!1 1 bao cao giao KH ve HTCMT vung TNB   12-12-2011" xfId="4413"/>
    <cellStyle name="T_Book1_ung truoc 2011 NSTW Thanh Hoa + Nge An gui Thu 12-5_!1 1 bao cao giao KH ve HTCMT vung TNB   12-12-2011 2" xfId="4414"/>
    <cellStyle name="T_Book1_ung truoc 2011 NSTW Thanh Hoa + Nge An gui Thu 12-5_Bieu4HTMT" xfId="4415"/>
    <cellStyle name="T_Book1_ung truoc 2011 NSTW Thanh Hoa + Nge An gui Thu 12-5_Bieu4HTMT 2" xfId="4416"/>
    <cellStyle name="T_Book1_ung truoc 2011 NSTW Thanh Hoa + Nge An gui Thu 12-5_Bieu4HTMT_!1 1 bao cao giao KH ve HTCMT vung TNB   12-12-2011" xfId="4417"/>
    <cellStyle name="T_Book1_ung truoc 2011 NSTW Thanh Hoa + Nge An gui Thu 12-5_Bieu4HTMT_!1 1 bao cao giao KH ve HTCMT vung TNB   12-12-2011 2" xfId="4418"/>
    <cellStyle name="T_Book1_ung truoc 2011 NSTW Thanh Hoa + Nge An gui Thu 12-5_Bieu4HTMT_KH TPCP vung TNB (03-1-2012)" xfId="4419"/>
    <cellStyle name="T_Book1_ung truoc 2011 NSTW Thanh Hoa + Nge An gui Thu 12-5_Bieu4HTMT_KH TPCP vung TNB (03-1-2012) 2" xfId="4420"/>
    <cellStyle name="T_Book1_ung truoc 2011 NSTW Thanh Hoa + Nge An gui Thu 12-5_KH TPCP vung TNB (03-1-2012)" xfId="4421"/>
    <cellStyle name="T_Book1_ung truoc 2011 NSTW Thanh Hoa + Nge An gui Thu 12-5_KH TPCP vung TNB (03-1-2012) 2" xfId="4422"/>
    <cellStyle name="T_Book1_ÿÿÿÿÿ" xfId="4423"/>
    <cellStyle name="T_Book1_ÿÿÿÿÿ 2" xfId="4424"/>
    <cellStyle name="T_Copy of Bao cao  XDCB 7 thang nam 2008_So KH&amp;DT SUA" xfId="4431"/>
    <cellStyle name="T_Copy of Bao cao  XDCB 7 thang nam 2008_So KH&amp;DT SUA 2" xfId="4432"/>
    <cellStyle name="T_Copy of Bao cao  XDCB 7 thang nam 2008_So KH&amp;DT SUA_!1 1 bao cao giao KH ve HTCMT vung TNB   12-12-2011" xfId="4433"/>
    <cellStyle name="T_Copy of Bao cao  XDCB 7 thang nam 2008_So KH&amp;DT SUA_!1 1 bao cao giao KH ve HTCMT vung TNB   12-12-2011 2" xfId="4434"/>
    <cellStyle name="T_Copy of Bao cao  XDCB 7 thang nam 2008_So KH&amp;DT SUA_KH TPCP vung TNB (03-1-2012)" xfId="4435"/>
    <cellStyle name="T_Copy of Bao cao  XDCB 7 thang nam 2008_So KH&amp;DT SUA_KH TPCP vung TNB (03-1-2012) 2" xfId="4436"/>
    <cellStyle name="T_CPK" xfId="4437"/>
    <cellStyle name="T_CPK 2" xfId="4438"/>
    <cellStyle name="T_CPK_!1 1 bao cao giao KH ve HTCMT vung TNB   12-12-2011" xfId="4439"/>
    <cellStyle name="T_CPK_!1 1 bao cao giao KH ve HTCMT vung TNB   12-12-2011 2" xfId="4440"/>
    <cellStyle name="T_CPK_Bieu4HTMT" xfId="4441"/>
    <cellStyle name="T_CPK_Bieu4HTMT 2" xfId="4442"/>
    <cellStyle name="T_CPK_Bieu4HTMT_!1 1 bao cao giao KH ve HTCMT vung TNB   12-12-2011" xfId="4443"/>
    <cellStyle name="T_CPK_Bieu4HTMT_!1 1 bao cao giao KH ve HTCMT vung TNB   12-12-2011 2" xfId="4444"/>
    <cellStyle name="T_CPK_Bieu4HTMT_KH TPCP vung TNB (03-1-2012)" xfId="4445"/>
    <cellStyle name="T_CPK_Bieu4HTMT_KH TPCP vung TNB (03-1-2012) 2" xfId="4446"/>
    <cellStyle name="T_CPK_KH TPCP vung TNB (03-1-2012)" xfId="4447"/>
    <cellStyle name="T_CPK_KH TPCP vung TNB (03-1-2012) 2" xfId="4448"/>
    <cellStyle name="T_CTMTQG 2008" xfId="4449"/>
    <cellStyle name="T_CTMTQG 2008 2" xfId="4450"/>
    <cellStyle name="T_CTMTQG 2008_!1 1 bao cao giao KH ve HTCMT vung TNB   12-12-2011" xfId="4451"/>
    <cellStyle name="T_CTMTQG 2008_!1 1 bao cao giao KH ve HTCMT vung TNB   12-12-2011 2" xfId="4452"/>
    <cellStyle name="T_CTMTQG 2008_Bieu mau danh muc du an thuoc CTMTQG nam 2008" xfId="4453"/>
    <cellStyle name="T_CTMTQG 2008_Bieu mau danh muc du an thuoc CTMTQG nam 2008 2" xfId="4454"/>
    <cellStyle name="T_CTMTQG 2008_Bieu mau danh muc du an thuoc CTMTQG nam 2008_!1 1 bao cao giao KH ve HTCMT vung TNB   12-12-2011" xfId="4455"/>
    <cellStyle name="T_CTMTQG 2008_Bieu mau danh muc du an thuoc CTMTQG nam 2008_!1 1 bao cao giao KH ve HTCMT vung TNB   12-12-2011 2" xfId="4456"/>
    <cellStyle name="T_CTMTQG 2008_Bieu mau danh muc du an thuoc CTMTQG nam 2008_KH TPCP vung TNB (03-1-2012)" xfId="4457"/>
    <cellStyle name="T_CTMTQG 2008_Bieu mau danh muc du an thuoc CTMTQG nam 2008_KH TPCP vung TNB (03-1-2012) 2" xfId="4458"/>
    <cellStyle name="T_CTMTQG 2008_Hi-Tong hop KQ phan bo KH nam 08- LD fong giao 15-11-08" xfId="4459"/>
    <cellStyle name="T_CTMTQG 2008_Hi-Tong hop KQ phan bo KH nam 08- LD fong giao 15-11-08 2" xfId="4460"/>
    <cellStyle name="T_CTMTQG 2008_Hi-Tong hop KQ phan bo KH nam 08- LD fong giao 15-11-08_!1 1 bao cao giao KH ve HTCMT vung TNB   12-12-2011" xfId="4461"/>
    <cellStyle name="T_CTMTQG 2008_Hi-Tong hop KQ phan bo KH nam 08- LD fong giao 15-11-08_!1 1 bao cao giao KH ve HTCMT vung TNB   12-12-2011 2" xfId="4462"/>
    <cellStyle name="T_CTMTQG 2008_Hi-Tong hop KQ phan bo KH nam 08- LD fong giao 15-11-08_KH TPCP vung TNB (03-1-2012)" xfId="4463"/>
    <cellStyle name="T_CTMTQG 2008_Hi-Tong hop KQ phan bo KH nam 08- LD fong giao 15-11-08_KH TPCP vung TNB (03-1-2012) 2" xfId="4464"/>
    <cellStyle name="T_CTMTQG 2008_Ket qua thuc hien nam 2008" xfId="4465"/>
    <cellStyle name="T_CTMTQG 2008_Ket qua thuc hien nam 2008 2" xfId="4466"/>
    <cellStyle name="T_CTMTQG 2008_Ket qua thuc hien nam 2008_!1 1 bao cao giao KH ve HTCMT vung TNB   12-12-2011" xfId="4467"/>
    <cellStyle name="T_CTMTQG 2008_Ket qua thuc hien nam 2008_!1 1 bao cao giao KH ve HTCMT vung TNB   12-12-2011 2" xfId="4468"/>
    <cellStyle name="T_CTMTQG 2008_Ket qua thuc hien nam 2008_KH TPCP vung TNB (03-1-2012)" xfId="4469"/>
    <cellStyle name="T_CTMTQG 2008_Ket qua thuc hien nam 2008_KH TPCP vung TNB (03-1-2012) 2" xfId="4470"/>
    <cellStyle name="T_CTMTQG 2008_KH TPCP vung TNB (03-1-2012)" xfId="4471"/>
    <cellStyle name="T_CTMTQG 2008_KH TPCP vung TNB (03-1-2012) 2" xfId="4472"/>
    <cellStyle name="T_CTMTQG 2008_KH XDCB_2008 lan 1" xfId="4473"/>
    <cellStyle name="T_CTMTQG 2008_KH XDCB_2008 lan 1 2" xfId="4474"/>
    <cellStyle name="T_CTMTQG 2008_KH XDCB_2008 lan 1 sua ngay 27-10" xfId="4475"/>
    <cellStyle name="T_CTMTQG 2008_KH XDCB_2008 lan 1 sua ngay 27-10 2" xfId="4476"/>
    <cellStyle name="T_CTMTQG 2008_KH XDCB_2008 lan 1 sua ngay 27-10_!1 1 bao cao giao KH ve HTCMT vung TNB   12-12-2011" xfId="4477"/>
    <cellStyle name="T_CTMTQG 2008_KH XDCB_2008 lan 1 sua ngay 27-10_!1 1 bao cao giao KH ve HTCMT vung TNB   12-12-2011 2" xfId="4478"/>
    <cellStyle name="T_CTMTQG 2008_KH XDCB_2008 lan 1 sua ngay 27-10_KH TPCP vung TNB (03-1-2012)" xfId="4479"/>
    <cellStyle name="T_CTMTQG 2008_KH XDCB_2008 lan 1 sua ngay 27-10_KH TPCP vung TNB (03-1-2012) 2" xfId="4480"/>
    <cellStyle name="T_CTMTQG 2008_KH XDCB_2008 lan 1_!1 1 bao cao giao KH ve HTCMT vung TNB   12-12-2011" xfId="4481"/>
    <cellStyle name="T_CTMTQG 2008_KH XDCB_2008 lan 1_!1 1 bao cao giao KH ve HTCMT vung TNB   12-12-2011 2" xfId="4482"/>
    <cellStyle name="T_CTMTQG 2008_KH XDCB_2008 lan 1_KH TPCP vung TNB (03-1-2012)" xfId="4483"/>
    <cellStyle name="T_CTMTQG 2008_KH XDCB_2008 lan 1_KH TPCP vung TNB (03-1-2012) 2" xfId="4484"/>
    <cellStyle name="T_CTMTQG 2008_KH XDCB_2008 lan 2 sua ngay 10-11" xfId="4485"/>
    <cellStyle name="T_CTMTQG 2008_KH XDCB_2008 lan 2 sua ngay 10-11 2" xfId="4486"/>
    <cellStyle name="T_CTMTQG 2008_KH XDCB_2008 lan 2 sua ngay 10-11_!1 1 bao cao giao KH ve HTCMT vung TNB   12-12-2011" xfId="4487"/>
    <cellStyle name="T_CTMTQG 2008_KH XDCB_2008 lan 2 sua ngay 10-11_!1 1 bao cao giao KH ve HTCMT vung TNB   12-12-2011 2" xfId="4488"/>
    <cellStyle name="T_CTMTQG 2008_KH XDCB_2008 lan 2 sua ngay 10-11_KH TPCP vung TNB (03-1-2012)" xfId="4489"/>
    <cellStyle name="T_CTMTQG 2008_KH XDCB_2008 lan 2 sua ngay 10-11_KH TPCP vung TNB (03-1-2012) 2" xfId="4490"/>
    <cellStyle name="T_Chuan bi dau tu nam 2008" xfId="4425"/>
    <cellStyle name="T_Chuan bi dau tu nam 2008 2" xfId="4426"/>
    <cellStyle name="T_Chuan bi dau tu nam 2008_!1 1 bao cao giao KH ve HTCMT vung TNB   12-12-2011" xfId="4427"/>
    <cellStyle name="T_Chuan bi dau tu nam 2008_!1 1 bao cao giao KH ve HTCMT vung TNB   12-12-2011 2" xfId="4428"/>
    <cellStyle name="T_Chuan bi dau tu nam 2008_KH TPCP vung TNB (03-1-2012)" xfId="4429"/>
    <cellStyle name="T_Chuan bi dau tu nam 2008_KH TPCP vung TNB (03-1-2012) 2" xfId="4430"/>
    <cellStyle name="T_danh muc chuan bi dau tu 2011 ngay 07-6-2011" xfId="4491"/>
    <cellStyle name="T_danh muc chuan bi dau tu 2011 ngay 07-6-2011 2" xfId="4492"/>
    <cellStyle name="T_danh muc chuan bi dau tu 2011 ngay 07-6-2011_!1 1 bao cao giao KH ve HTCMT vung TNB   12-12-2011" xfId="4493"/>
    <cellStyle name="T_danh muc chuan bi dau tu 2011 ngay 07-6-2011_!1 1 bao cao giao KH ve HTCMT vung TNB   12-12-2011 2" xfId="4494"/>
    <cellStyle name="T_danh muc chuan bi dau tu 2011 ngay 07-6-2011_KH TPCP vung TNB (03-1-2012)" xfId="4495"/>
    <cellStyle name="T_danh muc chuan bi dau tu 2011 ngay 07-6-2011_KH TPCP vung TNB (03-1-2012) 2" xfId="4496"/>
    <cellStyle name="T_Danh muc pbo nguon von XSKT, XDCB nam 2009 chuyen qua nam 2010" xfId="4497"/>
    <cellStyle name="T_Danh muc pbo nguon von XSKT, XDCB nam 2009 chuyen qua nam 2010 2" xfId="4498"/>
    <cellStyle name="T_Danh muc pbo nguon von XSKT, XDCB nam 2009 chuyen qua nam 2010_!1 1 bao cao giao KH ve HTCMT vung TNB   12-12-2011" xfId="4499"/>
    <cellStyle name="T_Danh muc pbo nguon von XSKT, XDCB nam 2009 chuyen qua nam 2010_!1 1 bao cao giao KH ve HTCMT vung TNB   12-12-2011 2" xfId="4500"/>
    <cellStyle name="T_Danh muc pbo nguon von XSKT, XDCB nam 2009 chuyen qua nam 2010_KH TPCP vung TNB (03-1-2012)" xfId="4501"/>
    <cellStyle name="T_Danh muc pbo nguon von XSKT, XDCB nam 2009 chuyen qua nam 2010_KH TPCP vung TNB (03-1-2012) 2" xfId="4502"/>
    <cellStyle name="T_dieu chinh KH 2011 ngay 26-5-2011111" xfId="4503"/>
    <cellStyle name="T_dieu chinh KH 2011 ngay 26-5-2011111 2" xfId="4504"/>
    <cellStyle name="T_dieu chinh KH 2011 ngay 26-5-2011111_!1 1 bao cao giao KH ve HTCMT vung TNB   12-12-2011" xfId="4505"/>
    <cellStyle name="T_dieu chinh KH 2011 ngay 26-5-2011111_!1 1 bao cao giao KH ve HTCMT vung TNB   12-12-2011 2" xfId="4506"/>
    <cellStyle name="T_dieu chinh KH 2011 ngay 26-5-2011111_KH TPCP vung TNB (03-1-2012)" xfId="4507"/>
    <cellStyle name="T_dieu chinh KH 2011 ngay 26-5-2011111_KH TPCP vung TNB (03-1-2012) 2" xfId="4508"/>
    <cellStyle name="T_DK 2014-2015 final" xfId="4509"/>
    <cellStyle name="T_DK 2014-2015 final_05-12  KH trung han 2016-2020 - Liem Thinh edited" xfId="4510"/>
    <cellStyle name="T_DK 2014-2015 final_Copy of 05-12  KH trung han 2016-2020 - Liem Thinh edited (1)" xfId="4511"/>
    <cellStyle name="T_DK 2014-2015 new" xfId="4512"/>
    <cellStyle name="T_DK 2014-2015 new_05-12  KH trung han 2016-2020 - Liem Thinh edited" xfId="4513"/>
    <cellStyle name="T_DK 2014-2015 new_Copy of 05-12  KH trung han 2016-2020 - Liem Thinh edited (1)" xfId="4514"/>
    <cellStyle name="T_DK KH CBDT 2014 11-11-2013" xfId="4515"/>
    <cellStyle name="T_DK KH CBDT 2014 11-11-2013(1)" xfId="4516"/>
    <cellStyle name="T_DK KH CBDT 2014 11-11-2013(1)_05-12  KH trung han 2016-2020 - Liem Thinh edited" xfId="4517"/>
    <cellStyle name="T_DK KH CBDT 2014 11-11-2013(1)_Copy of 05-12  KH trung han 2016-2020 - Liem Thinh edited (1)" xfId="4518"/>
    <cellStyle name="T_DK KH CBDT 2014 11-11-2013_05-12  KH trung han 2016-2020 - Liem Thinh edited" xfId="4519"/>
    <cellStyle name="T_DK KH CBDT 2014 11-11-2013_Copy of 05-12  KH trung han 2016-2020 - Liem Thinh edited (1)" xfId="4520"/>
    <cellStyle name="T_DS KCH PHAN BO VON NSDP NAM 2010" xfId="4521"/>
    <cellStyle name="T_DS KCH PHAN BO VON NSDP NAM 2010 2" xfId="4522"/>
    <cellStyle name="T_DS KCH PHAN BO VON NSDP NAM 2010_!1 1 bao cao giao KH ve HTCMT vung TNB   12-12-2011" xfId="4523"/>
    <cellStyle name="T_DS KCH PHAN BO VON NSDP NAM 2010_!1 1 bao cao giao KH ve HTCMT vung TNB   12-12-2011 2" xfId="4524"/>
    <cellStyle name="T_DS KCH PHAN BO VON NSDP NAM 2010_KH TPCP vung TNB (03-1-2012)" xfId="4525"/>
    <cellStyle name="T_DS KCH PHAN BO VON NSDP NAM 2010_KH TPCP vung TNB (03-1-2012) 2" xfId="4526"/>
    <cellStyle name="T_Du an khoi cong moi nam 2010" xfId="4527"/>
    <cellStyle name="T_Du an khoi cong moi nam 2010 2" xfId="4528"/>
    <cellStyle name="T_Du an khoi cong moi nam 2010_!1 1 bao cao giao KH ve HTCMT vung TNB   12-12-2011" xfId="4529"/>
    <cellStyle name="T_Du an khoi cong moi nam 2010_!1 1 bao cao giao KH ve HTCMT vung TNB   12-12-2011 2" xfId="4530"/>
    <cellStyle name="T_Du an khoi cong moi nam 2010_KH TPCP vung TNB (03-1-2012)" xfId="4531"/>
    <cellStyle name="T_Du an khoi cong moi nam 2010_KH TPCP vung TNB (03-1-2012) 2" xfId="4532"/>
    <cellStyle name="T_DU AN TKQH VA CHUAN BI DAU TU NAM 2007 sua ngay 9-11" xfId="4533"/>
    <cellStyle name="T_DU AN TKQH VA CHUAN BI DAU TU NAM 2007 sua ngay 9-11 2" xfId="4534"/>
    <cellStyle name="T_DU AN TKQH VA CHUAN BI DAU TU NAM 2007 sua ngay 9-11_!1 1 bao cao giao KH ve HTCMT vung TNB   12-12-2011" xfId="4535"/>
    <cellStyle name="T_DU AN TKQH VA CHUAN BI DAU TU NAM 2007 sua ngay 9-11_!1 1 bao cao giao KH ve HTCMT vung TNB   12-12-2011 2" xfId="4536"/>
    <cellStyle name="T_DU AN TKQH VA CHUAN BI DAU TU NAM 2007 sua ngay 9-11_Bieu mau danh muc du an thuoc CTMTQG nam 2008" xfId="4537"/>
    <cellStyle name="T_DU AN TKQH VA CHUAN BI DAU TU NAM 2007 sua ngay 9-11_Bieu mau danh muc du an thuoc CTMTQG nam 2008 2" xfId="4538"/>
    <cellStyle name="T_DU AN TKQH VA CHUAN BI DAU TU NAM 2007 sua ngay 9-11_Bieu mau danh muc du an thuoc CTMTQG nam 2008_!1 1 bao cao giao KH ve HTCMT vung TNB   12-12-2011" xfId="4539"/>
    <cellStyle name="T_DU AN TKQH VA CHUAN BI DAU TU NAM 2007 sua ngay 9-11_Bieu mau danh muc du an thuoc CTMTQG nam 2008_!1 1 bao cao giao KH ve HTCMT vung TNB   12-12-2011 2" xfId="4540"/>
    <cellStyle name="T_DU AN TKQH VA CHUAN BI DAU TU NAM 2007 sua ngay 9-11_Bieu mau danh muc du an thuoc CTMTQG nam 2008_KH TPCP vung TNB (03-1-2012)" xfId="4541"/>
    <cellStyle name="T_DU AN TKQH VA CHUAN BI DAU TU NAM 2007 sua ngay 9-11_Bieu mau danh muc du an thuoc CTMTQG nam 2008_KH TPCP vung TNB (03-1-2012) 2" xfId="4542"/>
    <cellStyle name="T_DU AN TKQH VA CHUAN BI DAU TU NAM 2007 sua ngay 9-11_Du an khoi cong moi nam 2010" xfId="4543"/>
    <cellStyle name="T_DU AN TKQH VA CHUAN BI DAU TU NAM 2007 sua ngay 9-11_Du an khoi cong moi nam 2010 2" xfId="4544"/>
    <cellStyle name="T_DU AN TKQH VA CHUAN BI DAU TU NAM 2007 sua ngay 9-11_Du an khoi cong moi nam 2010_!1 1 bao cao giao KH ve HTCMT vung TNB   12-12-2011" xfId="4545"/>
    <cellStyle name="T_DU AN TKQH VA CHUAN BI DAU TU NAM 2007 sua ngay 9-11_Du an khoi cong moi nam 2010_!1 1 bao cao giao KH ve HTCMT vung TNB   12-12-2011 2" xfId="4546"/>
    <cellStyle name="T_DU AN TKQH VA CHUAN BI DAU TU NAM 2007 sua ngay 9-11_Du an khoi cong moi nam 2010_KH TPCP vung TNB (03-1-2012)" xfId="4547"/>
    <cellStyle name="T_DU AN TKQH VA CHUAN BI DAU TU NAM 2007 sua ngay 9-11_Du an khoi cong moi nam 2010_KH TPCP vung TNB (03-1-2012) 2" xfId="4548"/>
    <cellStyle name="T_DU AN TKQH VA CHUAN BI DAU TU NAM 2007 sua ngay 9-11_Ket qua phan bo von nam 2008" xfId="4549"/>
    <cellStyle name="T_DU AN TKQH VA CHUAN BI DAU TU NAM 2007 sua ngay 9-11_Ket qua phan bo von nam 2008 2" xfId="4550"/>
    <cellStyle name="T_DU AN TKQH VA CHUAN BI DAU TU NAM 2007 sua ngay 9-11_Ket qua phan bo von nam 2008_!1 1 bao cao giao KH ve HTCMT vung TNB   12-12-2011" xfId="4551"/>
    <cellStyle name="T_DU AN TKQH VA CHUAN BI DAU TU NAM 2007 sua ngay 9-11_Ket qua phan bo von nam 2008_!1 1 bao cao giao KH ve HTCMT vung TNB   12-12-2011 2" xfId="4552"/>
    <cellStyle name="T_DU AN TKQH VA CHUAN BI DAU TU NAM 2007 sua ngay 9-11_Ket qua phan bo von nam 2008_!1 1 bao cao giao KH ve HTCMT vung TNB   12-12-2011 2 2" xfId="4553"/>
    <cellStyle name="T_DU AN TKQH VA CHUAN BI DAU TU NAM 2007 sua ngay 9-11_Ket qua phan bo von nam 2008_!1 1 bao cao giao KH ve HTCMT vung TNB   12-12-2011 3" xfId="4554"/>
    <cellStyle name="T_DU AN TKQH VA CHUAN BI DAU TU NAM 2007 sua ngay 9-11_Ket qua phan bo von nam 2008_KH TPCP vung TNB (03-1-2012)" xfId="4555"/>
    <cellStyle name="T_DU AN TKQH VA CHUAN BI DAU TU NAM 2007 sua ngay 9-11_Ket qua phan bo von nam 2008_KH TPCP vung TNB (03-1-2012) 2" xfId="4556"/>
    <cellStyle name="T_DU AN TKQH VA CHUAN BI DAU TU NAM 2007 sua ngay 9-11_Ket qua phan bo von nam 2008_KH TPCP vung TNB (03-1-2012) 2 2" xfId="4557"/>
    <cellStyle name="T_DU AN TKQH VA CHUAN BI DAU TU NAM 2007 sua ngay 9-11_Ket qua phan bo von nam 2008_KH TPCP vung TNB (03-1-2012) 3" xfId="4558"/>
    <cellStyle name="T_DU AN TKQH VA CHUAN BI DAU TU NAM 2007 sua ngay 9-11_KH TPCP vung TNB (03-1-2012)" xfId="4559"/>
    <cellStyle name="T_DU AN TKQH VA CHUAN BI DAU TU NAM 2007 sua ngay 9-11_KH TPCP vung TNB (03-1-2012) 2" xfId="4560"/>
    <cellStyle name="T_DU AN TKQH VA CHUAN BI DAU TU NAM 2007 sua ngay 9-11_KH TPCP vung TNB (03-1-2012) 2 2" xfId="4561"/>
    <cellStyle name="T_DU AN TKQH VA CHUAN BI DAU TU NAM 2007 sua ngay 9-11_KH TPCP vung TNB (03-1-2012) 3" xfId="4562"/>
    <cellStyle name="T_DU AN TKQH VA CHUAN BI DAU TU NAM 2007 sua ngay 9-11_KH XDCB_2008 lan 2 sua ngay 10-11" xfId="4563"/>
    <cellStyle name="T_DU AN TKQH VA CHUAN BI DAU TU NAM 2007 sua ngay 9-11_KH XDCB_2008 lan 2 sua ngay 10-11 2" xfId="4564"/>
    <cellStyle name="T_DU AN TKQH VA CHUAN BI DAU TU NAM 2007 sua ngay 9-11_KH XDCB_2008 lan 2 sua ngay 10-11 2 2" xfId="4565"/>
    <cellStyle name="T_DU AN TKQH VA CHUAN BI DAU TU NAM 2007 sua ngay 9-11_KH XDCB_2008 lan 2 sua ngay 10-11 3" xfId="4566"/>
    <cellStyle name="T_DU AN TKQH VA CHUAN BI DAU TU NAM 2007 sua ngay 9-11_KH XDCB_2008 lan 2 sua ngay 10-11_!1 1 bao cao giao KH ve HTCMT vung TNB   12-12-2011" xfId="4567"/>
    <cellStyle name="T_DU AN TKQH VA CHUAN BI DAU TU NAM 2007 sua ngay 9-11_KH XDCB_2008 lan 2 sua ngay 10-11_!1 1 bao cao giao KH ve HTCMT vung TNB   12-12-2011 2" xfId="4568"/>
    <cellStyle name="T_DU AN TKQH VA CHUAN BI DAU TU NAM 2007 sua ngay 9-11_KH XDCB_2008 lan 2 sua ngay 10-11_!1 1 bao cao giao KH ve HTCMT vung TNB   12-12-2011 2 2" xfId="4569"/>
    <cellStyle name="T_DU AN TKQH VA CHUAN BI DAU TU NAM 2007 sua ngay 9-11_KH XDCB_2008 lan 2 sua ngay 10-11_!1 1 bao cao giao KH ve HTCMT vung TNB   12-12-2011 3" xfId="4570"/>
    <cellStyle name="T_DU AN TKQH VA CHUAN BI DAU TU NAM 2007 sua ngay 9-11_KH XDCB_2008 lan 2 sua ngay 10-11_KH TPCP vung TNB (03-1-2012)" xfId="4571"/>
    <cellStyle name="T_DU AN TKQH VA CHUAN BI DAU TU NAM 2007 sua ngay 9-11_KH XDCB_2008 lan 2 sua ngay 10-11_KH TPCP vung TNB (03-1-2012) 2" xfId="4572"/>
    <cellStyle name="T_DU AN TKQH VA CHUAN BI DAU TU NAM 2007 sua ngay 9-11_KH XDCB_2008 lan 2 sua ngay 10-11_KH TPCP vung TNB (03-1-2012) 2 2" xfId="4573"/>
    <cellStyle name="T_DU AN TKQH VA CHUAN BI DAU TU NAM 2007 sua ngay 9-11_KH XDCB_2008 lan 2 sua ngay 10-11_KH TPCP vung TNB (03-1-2012) 3" xfId="4574"/>
    <cellStyle name="T_du toan dieu chinh  20-8-2006" xfId="4575"/>
    <cellStyle name="T_du toan dieu chinh  20-8-2006 2" xfId="4576"/>
    <cellStyle name="T_du toan dieu chinh  20-8-2006 2 2" xfId="4577"/>
    <cellStyle name="T_du toan dieu chinh  20-8-2006 3" xfId="4578"/>
    <cellStyle name="T_du toan dieu chinh  20-8-2006_!1 1 bao cao giao KH ve HTCMT vung TNB   12-12-2011" xfId="4579"/>
    <cellStyle name="T_du toan dieu chinh  20-8-2006_!1 1 bao cao giao KH ve HTCMT vung TNB   12-12-2011 2" xfId="4580"/>
    <cellStyle name="T_du toan dieu chinh  20-8-2006_!1 1 bao cao giao KH ve HTCMT vung TNB   12-12-2011 2 2" xfId="4581"/>
    <cellStyle name="T_du toan dieu chinh  20-8-2006_!1 1 bao cao giao KH ve HTCMT vung TNB   12-12-2011 3" xfId="4582"/>
    <cellStyle name="T_du toan dieu chinh  20-8-2006_Bieu4HTMT" xfId="4583"/>
    <cellStyle name="T_du toan dieu chinh  20-8-2006_Bieu4HTMT 2" xfId="4584"/>
    <cellStyle name="T_du toan dieu chinh  20-8-2006_Bieu4HTMT 2 2" xfId="4585"/>
    <cellStyle name="T_du toan dieu chinh  20-8-2006_Bieu4HTMT 3" xfId="4586"/>
    <cellStyle name="T_du toan dieu chinh  20-8-2006_Bieu4HTMT_!1 1 bao cao giao KH ve HTCMT vung TNB   12-12-2011" xfId="4587"/>
    <cellStyle name="T_du toan dieu chinh  20-8-2006_Bieu4HTMT_!1 1 bao cao giao KH ve HTCMT vung TNB   12-12-2011 2" xfId="4588"/>
    <cellStyle name="T_du toan dieu chinh  20-8-2006_Bieu4HTMT_!1 1 bao cao giao KH ve HTCMT vung TNB   12-12-2011 2 2" xfId="4589"/>
    <cellStyle name="T_du toan dieu chinh  20-8-2006_Bieu4HTMT_!1 1 bao cao giao KH ve HTCMT vung TNB   12-12-2011 3" xfId="4590"/>
    <cellStyle name="T_du toan dieu chinh  20-8-2006_Bieu4HTMT_KH TPCP vung TNB (03-1-2012)" xfId="4591"/>
    <cellStyle name="T_du toan dieu chinh  20-8-2006_Bieu4HTMT_KH TPCP vung TNB (03-1-2012) 2" xfId="4592"/>
    <cellStyle name="T_du toan dieu chinh  20-8-2006_Bieu4HTMT_KH TPCP vung TNB (03-1-2012) 2 2" xfId="4593"/>
    <cellStyle name="T_du toan dieu chinh  20-8-2006_Bieu4HTMT_KH TPCP vung TNB (03-1-2012) 3" xfId="4594"/>
    <cellStyle name="T_du toan dieu chinh  20-8-2006_KH TPCP vung TNB (03-1-2012)" xfId="4595"/>
    <cellStyle name="T_du toan dieu chinh  20-8-2006_KH TPCP vung TNB (03-1-2012) 2" xfId="4596"/>
    <cellStyle name="T_du toan dieu chinh  20-8-2006_KH TPCP vung TNB (03-1-2012) 2 2" xfId="4597"/>
    <cellStyle name="T_du toan dieu chinh  20-8-2006_KH TPCP vung TNB (03-1-2012) 3" xfId="4598"/>
    <cellStyle name="T_giao KH 2011 ngay 10-12-2010" xfId="4599"/>
    <cellStyle name="T_giao KH 2011 ngay 10-12-2010 2" xfId="4600"/>
    <cellStyle name="T_giao KH 2011 ngay 10-12-2010 2 2" xfId="4601"/>
    <cellStyle name="T_giao KH 2011 ngay 10-12-2010 3" xfId="4602"/>
    <cellStyle name="T_giao KH 2011 ngay 10-12-2010_!1 1 bao cao giao KH ve HTCMT vung TNB   12-12-2011" xfId="4603"/>
    <cellStyle name="T_giao KH 2011 ngay 10-12-2010_!1 1 bao cao giao KH ve HTCMT vung TNB   12-12-2011 2" xfId="4604"/>
    <cellStyle name="T_giao KH 2011 ngay 10-12-2010_!1 1 bao cao giao KH ve HTCMT vung TNB   12-12-2011 2 2" xfId="4605"/>
    <cellStyle name="T_giao KH 2011 ngay 10-12-2010_!1 1 bao cao giao KH ve HTCMT vung TNB   12-12-2011 3" xfId="4606"/>
    <cellStyle name="T_giao KH 2011 ngay 10-12-2010_KH TPCP vung TNB (03-1-2012)" xfId="4607"/>
    <cellStyle name="T_giao KH 2011 ngay 10-12-2010_KH TPCP vung TNB (03-1-2012) 2" xfId="4608"/>
    <cellStyle name="T_giao KH 2011 ngay 10-12-2010_KH TPCP vung TNB (03-1-2012) 2 2" xfId="4609"/>
    <cellStyle name="T_giao KH 2011 ngay 10-12-2010_KH TPCP vung TNB (03-1-2012) 3" xfId="4610"/>
    <cellStyle name="T_Ht-PTq1-03" xfId="4611"/>
    <cellStyle name="T_Ht-PTq1-03 2" xfId="4612"/>
    <cellStyle name="T_Ht-PTq1-03 2 2" xfId="4613"/>
    <cellStyle name="T_Ht-PTq1-03 3" xfId="4614"/>
    <cellStyle name="T_Ht-PTq1-03_!1 1 bao cao giao KH ve HTCMT vung TNB   12-12-2011" xfId="4615"/>
    <cellStyle name="T_Ht-PTq1-03_!1 1 bao cao giao KH ve HTCMT vung TNB   12-12-2011 2" xfId="4616"/>
    <cellStyle name="T_Ht-PTq1-03_!1 1 bao cao giao KH ve HTCMT vung TNB   12-12-2011 2 2" xfId="4617"/>
    <cellStyle name="T_Ht-PTq1-03_!1 1 bao cao giao KH ve HTCMT vung TNB   12-12-2011 3" xfId="4618"/>
    <cellStyle name="T_Ht-PTq1-03_kien giang 2" xfId="4619"/>
    <cellStyle name="T_Ht-PTq1-03_kien giang 2 2" xfId="4620"/>
    <cellStyle name="T_Ht-PTq1-03_kien giang 2 2 2" xfId="4621"/>
    <cellStyle name="T_Ht-PTq1-03_kien giang 2 3" xfId="4622"/>
    <cellStyle name="T_Ke hoach KTXH  nam 2009_PKT thang 11 nam 2008" xfId="4623"/>
    <cellStyle name="T_Ke hoach KTXH  nam 2009_PKT thang 11 nam 2008 2" xfId="4624"/>
    <cellStyle name="T_Ke hoach KTXH  nam 2009_PKT thang 11 nam 2008 2 2" xfId="4625"/>
    <cellStyle name="T_Ke hoach KTXH  nam 2009_PKT thang 11 nam 2008 3" xfId="4626"/>
    <cellStyle name="T_Ke hoach KTXH  nam 2009_PKT thang 11 nam 2008_!1 1 bao cao giao KH ve HTCMT vung TNB   12-12-2011" xfId="4627"/>
    <cellStyle name="T_Ke hoach KTXH  nam 2009_PKT thang 11 nam 2008_!1 1 bao cao giao KH ve HTCMT vung TNB   12-12-2011 2" xfId="4628"/>
    <cellStyle name="T_Ke hoach KTXH  nam 2009_PKT thang 11 nam 2008_!1 1 bao cao giao KH ve HTCMT vung TNB   12-12-2011 2 2" xfId="4629"/>
    <cellStyle name="T_Ke hoach KTXH  nam 2009_PKT thang 11 nam 2008_!1 1 bao cao giao KH ve HTCMT vung TNB   12-12-2011 3" xfId="4630"/>
    <cellStyle name="T_Ke hoach KTXH  nam 2009_PKT thang 11 nam 2008_KH TPCP vung TNB (03-1-2012)" xfId="4631"/>
    <cellStyle name="T_Ke hoach KTXH  nam 2009_PKT thang 11 nam 2008_KH TPCP vung TNB (03-1-2012) 2" xfId="4632"/>
    <cellStyle name="T_Ke hoach KTXH  nam 2009_PKT thang 11 nam 2008_KH TPCP vung TNB (03-1-2012) 2 2" xfId="4633"/>
    <cellStyle name="T_Ke hoach KTXH  nam 2009_PKT thang 11 nam 2008_KH TPCP vung TNB (03-1-2012) 3" xfId="4634"/>
    <cellStyle name="T_Ket qua dau thau" xfId="4635"/>
    <cellStyle name="T_Ket qua dau thau 2" xfId="4636"/>
    <cellStyle name="T_Ket qua dau thau 2 2" xfId="4637"/>
    <cellStyle name="T_Ket qua dau thau 3" xfId="4638"/>
    <cellStyle name="T_Ket qua dau thau_!1 1 bao cao giao KH ve HTCMT vung TNB   12-12-2011" xfId="4639"/>
    <cellStyle name="T_Ket qua dau thau_!1 1 bao cao giao KH ve HTCMT vung TNB   12-12-2011 2" xfId="4640"/>
    <cellStyle name="T_Ket qua dau thau_!1 1 bao cao giao KH ve HTCMT vung TNB   12-12-2011 2 2" xfId="4641"/>
    <cellStyle name="T_Ket qua dau thau_!1 1 bao cao giao KH ve HTCMT vung TNB   12-12-2011 3" xfId="4642"/>
    <cellStyle name="T_Ket qua dau thau_KH TPCP vung TNB (03-1-2012)" xfId="4643"/>
    <cellStyle name="T_Ket qua dau thau_KH TPCP vung TNB (03-1-2012) 2" xfId="4644"/>
    <cellStyle name="T_Ket qua dau thau_KH TPCP vung TNB (03-1-2012) 2 2" xfId="4645"/>
    <cellStyle name="T_Ket qua dau thau_KH TPCP vung TNB (03-1-2012) 3" xfId="4646"/>
    <cellStyle name="T_Ket qua phan bo von nam 2008" xfId="4647"/>
    <cellStyle name="T_Ket qua phan bo von nam 2008 2" xfId="4648"/>
    <cellStyle name="T_Ket qua phan bo von nam 2008 2 2" xfId="4649"/>
    <cellStyle name="T_Ket qua phan bo von nam 2008 3" xfId="4650"/>
    <cellStyle name="T_Ket qua phan bo von nam 2008_!1 1 bao cao giao KH ve HTCMT vung TNB   12-12-2011" xfId="4651"/>
    <cellStyle name="T_Ket qua phan bo von nam 2008_!1 1 bao cao giao KH ve HTCMT vung TNB   12-12-2011 2" xfId="4652"/>
    <cellStyle name="T_Ket qua phan bo von nam 2008_!1 1 bao cao giao KH ve HTCMT vung TNB   12-12-2011 2 2" xfId="4653"/>
    <cellStyle name="T_Ket qua phan bo von nam 2008_!1 1 bao cao giao KH ve HTCMT vung TNB   12-12-2011 3" xfId="4654"/>
    <cellStyle name="T_Ket qua phan bo von nam 2008_KH TPCP vung TNB (03-1-2012)" xfId="4655"/>
    <cellStyle name="T_Ket qua phan bo von nam 2008_KH TPCP vung TNB (03-1-2012) 2" xfId="4656"/>
    <cellStyle name="T_Ket qua phan bo von nam 2008_KH TPCP vung TNB (03-1-2012) 2 2" xfId="4657"/>
    <cellStyle name="T_Ket qua phan bo von nam 2008_KH TPCP vung TNB (03-1-2012) 3" xfId="4658"/>
    <cellStyle name="T_kien giang 2" xfId="4677"/>
    <cellStyle name="T_kien giang 2 2" xfId="4678"/>
    <cellStyle name="T_kien giang 2 2 2" xfId="4679"/>
    <cellStyle name="T_kien giang 2 3" xfId="4680"/>
    <cellStyle name="T_KH 2011-2015" xfId="4659"/>
    <cellStyle name="T_KH 2011-2015 2" xfId="4660"/>
    <cellStyle name="T_KH TPCP vung TNB (03-1-2012)" xfId="4661"/>
    <cellStyle name="T_KH TPCP vung TNB (03-1-2012) 2" xfId="4662"/>
    <cellStyle name="T_KH TPCP vung TNB (03-1-2012) 2 2" xfId="4663"/>
    <cellStyle name="T_KH TPCP vung TNB (03-1-2012) 3" xfId="4664"/>
    <cellStyle name="T_KH XDCB_2008 lan 2 sua ngay 10-11" xfId="4665"/>
    <cellStyle name="T_KH XDCB_2008 lan 2 sua ngay 10-11 2" xfId="4666"/>
    <cellStyle name="T_KH XDCB_2008 lan 2 sua ngay 10-11 2 2" xfId="4667"/>
    <cellStyle name="T_KH XDCB_2008 lan 2 sua ngay 10-11 3" xfId="4668"/>
    <cellStyle name="T_KH XDCB_2008 lan 2 sua ngay 10-11_!1 1 bao cao giao KH ve HTCMT vung TNB   12-12-2011" xfId="4669"/>
    <cellStyle name="T_KH XDCB_2008 lan 2 sua ngay 10-11_!1 1 bao cao giao KH ve HTCMT vung TNB   12-12-2011 2" xfId="4670"/>
    <cellStyle name="T_KH XDCB_2008 lan 2 sua ngay 10-11_!1 1 bao cao giao KH ve HTCMT vung TNB   12-12-2011 2 2" xfId="4671"/>
    <cellStyle name="T_KH XDCB_2008 lan 2 sua ngay 10-11_!1 1 bao cao giao KH ve HTCMT vung TNB   12-12-2011 3" xfId="4672"/>
    <cellStyle name="T_KH XDCB_2008 lan 2 sua ngay 10-11_KH TPCP vung TNB (03-1-2012)" xfId="4673"/>
    <cellStyle name="T_KH XDCB_2008 lan 2 sua ngay 10-11_KH TPCP vung TNB (03-1-2012) 2" xfId="4674"/>
    <cellStyle name="T_KH XDCB_2008 lan 2 sua ngay 10-11_KH TPCP vung TNB (03-1-2012) 2 2" xfId="4675"/>
    <cellStyle name="T_KH XDCB_2008 lan 2 sua ngay 10-11_KH TPCP vung TNB (03-1-2012) 3" xfId="4676"/>
    <cellStyle name="T_Me_Tri_6_07" xfId="4681"/>
    <cellStyle name="T_Me_Tri_6_07 2" xfId="4682"/>
    <cellStyle name="T_Me_Tri_6_07 2 2" xfId="4683"/>
    <cellStyle name="T_Me_Tri_6_07 3" xfId="4684"/>
    <cellStyle name="T_Me_Tri_6_07_!1 1 bao cao giao KH ve HTCMT vung TNB   12-12-2011" xfId="4685"/>
    <cellStyle name="T_Me_Tri_6_07_!1 1 bao cao giao KH ve HTCMT vung TNB   12-12-2011 2" xfId="4686"/>
    <cellStyle name="T_Me_Tri_6_07_!1 1 bao cao giao KH ve HTCMT vung TNB   12-12-2011 2 2" xfId="4687"/>
    <cellStyle name="T_Me_Tri_6_07_!1 1 bao cao giao KH ve HTCMT vung TNB   12-12-2011 3" xfId="4688"/>
    <cellStyle name="T_Me_Tri_6_07_Bieu4HTMT" xfId="4689"/>
    <cellStyle name="T_Me_Tri_6_07_Bieu4HTMT 2" xfId="4690"/>
    <cellStyle name="T_Me_Tri_6_07_Bieu4HTMT 2 2" xfId="4691"/>
    <cellStyle name="T_Me_Tri_6_07_Bieu4HTMT 3" xfId="4692"/>
    <cellStyle name="T_Me_Tri_6_07_Bieu4HTMT_!1 1 bao cao giao KH ve HTCMT vung TNB   12-12-2011" xfId="4693"/>
    <cellStyle name="T_Me_Tri_6_07_Bieu4HTMT_!1 1 bao cao giao KH ve HTCMT vung TNB   12-12-2011 2" xfId="4694"/>
    <cellStyle name="T_Me_Tri_6_07_Bieu4HTMT_!1 1 bao cao giao KH ve HTCMT vung TNB   12-12-2011 2 2" xfId="4695"/>
    <cellStyle name="T_Me_Tri_6_07_Bieu4HTMT_!1 1 bao cao giao KH ve HTCMT vung TNB   12-12-2011 3" xfId="4696"/>
    <cellStyle name="T_Me_Tri_6_07_Bieu4HTMT_KH TPCP vung TNB (03-1-2012)" xfId="4697"/>
    <cellStyle name="T_Me_Tri_6_07_Bieu4HTMT_KH TPCP vung TNB (03-1-2012) 2" xfId="4698"/>
    <cellStyle name="T_Me_Tri_6_07_Bieu4HTMT_KH TPCP vung TNB (03-1-2012) 2 2" xfId="4699"/>
    <cellStyle name="T_Me_Tri_6_07_Bieu4HTMT_KH TPCP vung TNB (03-1-2012) 3" xfId="4700"/>
    <cellStyle name="T_Me_Tri_6_07_KH TPCP vung TNB (03-1-2012)" xfId="4701"/>
    <cellStyle name="T_Me_Tri_6_07_KH TPCP vung TNB (03-1-2012) 2" xfId="4702"/>
    <cellStyle name="T_Me_Tri_6_07_KH TPCP vung TNB (03-1-2012) 2 2" xfId="4703"/>
    <cellStyle name="T_Me_Tri_6_07_KH TPCP vung TNB (03-1-2012) 3" xfId="4704"/>
    <cellStyle name="T_N2 thay dat (N1-1)" xfId="4705"/>
    <cellStyle name="T_N2 thay dat (N1-1) 2" xfId="4706"/>
    <cellStyle name="T_N2 thay dat (N1-1) 2 2" xfId="4707"/>
    <cellStyle name="T_N2 thay dat (N1-1) 3" xfId="4708"/>
    <cellStyle name="T_N2 thay dat (N1-1)_!1 1 bao cao giao KH ve HTCMT vung TNB   12-12-2011" xfId="4709"/>
    <cellStyle name="T_N2 thay dat (N1-1)_!1 1 bao cao giao KH ve HTCMT vung TNB   12-12-2011 2" xfId="4710"/>
    <cellStyle name="T_N2 thay dat (N1-1)_!1 1 bao cao giao KH ve HTCMT vung TNB   12-12-2011 2 2" xfId="4711"/>
    <cellStyle name="T_N2 thay dat (N1-1)_!1 1 bao cao giao KH ve HTCMT vung TNB   12-12-2011 3" xfId="4712"/>
    <cellStyle name="T_N2 thay dat (N1-1)_Bieu4HTMT" xfId="4713"/>
    <cellStyle name="T_N2 thay dat (N1-1)_Bieu4HTMT 2" xfId="4714"/>
    <cellStyle name="T_N2 thay dat (N1-1)_Bieu4HTMT 2 2" xfId="4715"/>
    <cellStyle name="T_N2 thay dat (N1-1)_Bieu4HTMT 3" xfId="4716"/>
    <cellStyle name="T_N2 thay dat (N1-1)_Bieu4HTMT_!1 1 bao cao giao KH ve HTCMT vung TNB   12-12-2011" xfId="4717"/>
    <cellStyle name="T_N2 thay dat (N1-1)_Bieu4HTMT_!1 1 bao cao giao KH ve HTCMT vung TNB   12-12-2011 2" xfId="4718"/>
    <cellStyle name="T_N2 thay dat (N1-1)_Bieu4HTMT_!1 1 bao cao giao KH ve HTCMT vung TNB   12-12-2011 2 2" xfId="4719"/>
    <cellStyle name="T_N2 thay dat (N1-1)_Bieu4HTMT_!1 1 bao cao giao KH ve HTCMT vung TNB   12-12-2011 3" xfId="4720"/>
    <cellStyle name="T_N2 thay dat (N1-1)_Bieu4HTMT_KH TPCP vung TNB (03-1-2012)" xfId="4721"/>
    <cellStyle name="T_N2 thay dat (N1-1)_Bieu4HTMT_KH TPCP vung TNB (03-1-2012) 2" xfId="4722"/>
    <cellStyle name="T_N2 thay dat (N1-1)_Bieu4HTMT_KH TPCP vung TNB (03-1-2012) 2 2" xfId="4723"/>
    <cellStyle name="T_N2 thay dat (N1-1)_Bieu4HTMT_KH TPCP vung TNB (03-1-2012) 3" xfId="4724"/>
    <cellStyle name="T_N2 thay dat (N1-1)_KH TPCP vung TNB (03-1-2012)" xfId="4725"/>
    <cellStyle name="T_N2 thay dat (N1-1)_KH TPCP vung TNB (03-1-2012) 2" xfId="4726"/>
    <cellStyle name="T_N2 thay dat (N1-1)_KH TPCP vung TNB (03-1-2012) 2 2" xfId="4727"/>
    <cellStyle name="T_N2 thay dat (N1-1)_KH TPCP vung TNB (03-1-2012) 3" xfId="4728"/>
    <cellStyle name="T_Phuong an can doi nam 2008" xfId="4729"/>
    <cellStyle name="T_Phuong an can doi nam 2008 2" xfId="4730"/>
    <cellStyle name="T_Phuong an can doi nam 2008 2 2" xfId="4731"/>
    <cellStyle name="T_Phuong an can doi nam 2008 3" xfId="4732"/>
    <cellStyle name="T_Phuong an can doi nam 2008_!1 1 bao cao giao KH ve HTCMT vung TNB   12-12-2011" xfId="4733"/>
    <cellStyle name="T_Phuong an can doi nam 2008_!1 1 bao cao giao KH ve HTCMT vung TNB   12-12-2011 2" xfId="4734"/>
    <cellStyle name="T_Phuong an can doi nam 2008_!1 1 bao cao giao KH ve HTCMT vung TNB   12-12-2011 2 2" xfId="4735"/>
    <cellStyle name="T_Phuong an can doi nam 2008_!1 1 bao cao giao KH ve HTCMT vung TNB   12-12-2011 3" xfId="4736"/>
    <cellStyle name="T_Phuong an can doi nam 2008_KH TPCP vung TNB (03-1-2012)" xfId="4737"/>
    <cellStyle name="T_Phuong an can doi nam 2008_KH TPCP vung TNB (03-1-2012) 2" xfId="4738"/>
    <cellStyle name="T_Phuong an can doi nam 2008_KH TPCP vung TNB (03-1-2012) 2 2" xfId="4739"/>
    <cellStyle name="T_Phuong an can doi nam 2008_KH TPCP vung TNB (03-1-2012) 3" xfId="4740"/>
    <cellStyle name="T_Seagame(BTL)" xfId="4741"/>
    <cellStyle name="T_Seagame(BTL) 2" xfId="4742"/>
    <cellStyle name="T_Seagame(BTL) 2 2" xfId="4743"/>
    <cellStyle name="T_Seagame(BTL) 3" xfId="4744"/>
    <cellStyle name="T_So GTVT" xfId="4745"/>
    <cellStyle name="T_So GTVT 2" xfId="4746"/>
    <cellStyle name="T_So GTVT 2 2" xfId="4747"/>
    <cellStyle name="T_So GTVT 3" xfId="4748"/>
    <cellStyle name="T_So GTVT_!1 1 bao cao giao KH ve HTCMT vung TNB   12-12-2011" xfId="4749"/>
    <cellStyle name="T_So GTVT_!1 1 bao cao giao KH ve HTCMT vung TNB   12-12-2011 2" xfId="4750"/>
    <cellStyle name="T_So GTVT_!1 1 bao cao giao KH ve HTCMT vung TNB   12-12-2011 2 2" xfId="4751"/>
    <cellStyle name="T_So GTVT_!1 1 bao cao giao KH ve HTCMT vung TNB   12-12-2011 3" xfId="4752"/>
    <cellStyle name="T_So GTVT_KH TPCP vung TNB (03-1-2012)" xfId="4753"/>
    <cellStyle name="T_So GTVT_KH TPCP vung TNB (03-1-2012) 2" xfId="4754"/>
    <cellStyle name="T_So GTVT_KH TPCP vung TNB (03-1-2012) 2 2" xfId="4755"/>
    <cellStyle name="T_So GTVT_KH TPCP vung TNB (03-1-2012) 3" xfId="4756"/>
    <cellStyle name="T_tai co cau dau tu (tong hop)1" xfId="4757"/>
    <cellStyle name="T_tai co cau dau tu (tong hop)1 2" xfId="4758"/>
    <cellStyle name="T_TDT + duong(8-5-07)" xfId="4759"/>
    <cellStyle name="T_TDT + duong(8-5-07) 2" xfId="4760"/>
    <cellStyle name="T_TDT + duong(8-5-07) 2 2" xfId="4761"/>
    <cellStyle name="T_TDT + duong(8-5-07) 3" xfId="4762"/>
    <cellStyle name="T_TDT + duong(8-5-07)_!1 1 bao cao giao KH ve HTCMT vung TNB   12-12-2011" xfId="4763"/>
    <cellStyle name="T_TDT + duong(8-5-07)_!1 1 bao cao giao KH ve HTCMT vung TNB   12-12-2011 2" xfId="4764"/>
    <cellStyle name="T_TDT + duong(8-5-07)_!1 1 bao cao giao KH ve HTCMT vung TNB   12-12-2011 2 2" xfId="4765"/>
    <cellStyle name="T_TDT + duong(8-5-07)_!1 1 bao cao giao KH ve HTCMT vung TNB   12-12-2011 3" xfId="4766"/>
    <cellStyle name="T_TDT + duong(8-5-07)_Bieu4HTMT" xfId="4767"/>
    <cellStyle name="T_TDT + duong(8-5-07)_Bieu4HTMT 2" xfId="4768"/>
    <cellStyle name="T_TDT + duong(8-5-07)_Bieu4HTMT 2 2" xfId="4769"/>
    <cellStyle name="T_TDT + duong(8-5-07)_Bieu4HTMT 3" xfId="4770"/>
    <cellStyle name="T_TDT + duong(8-5-07)_Bieu4HTMT_!1 1 bao cao giao KH ve HTCMT vung TNB   12-12-2011" xfId="4771"/>
    <cellStyle name="T_TDT + duong(8-5-07)_Bieu4HTMT_!1 1 bao cao giao KH ve HTCMT vung TNB   12-12-2011 2" xfId="4772"/>
    <cellStyle name="T_TDT + duong(8-5-07)_Bieu4HTMT_!1 1 bao cao giao KH ve HTCMT vung TNB   12-12-2011 2 2" xfId="4773"/>
    <cellStyle name="T_TDT + duong(8-5-07)_Bieu4HTMT_!1 1 bao cao giao KH ve HTCMT vung TNB   12-12-2011 3" xfId="4774"/>
    <cellStyle name="T_TDT + duong(8-5-07)_Bieu4HTMT_KH TPCP vung TNB (03-1-2012)" xfId="4775"/>
    <cellStyle name="T_TDT + duong(8-5-07)_Bieu4HTMT_KH TPCP vung TNB (03-1-2012) 2" xfId="4776"/>
    <cellStyle name="T_TDT + duong(8-5-07)_Bieu4HTMT_KH TPCP vung TNB (03-1-2012) 2 2" xfId="4777"/>
    <cellStyle name="T_TDT + duong(8-5-07)_Bieu4HTMT_KH TPCP vung TNB (03-1-2012) 3" xfId="4778"/>
    <cellStyle name="T_TDT + duong(8-5-07)_KH TPCP vung TNB (03-1-2012)" xfId="4779"/>
    <cellStyle name="T_TDT + duong(8-5-07)_KH TPCP vung TNB (03-1-2012) 2" xfId="4780"/>
    <cellStyle name="T_TDT + duong(8-5-07)_KH TPCP vung TNB (03-1-2012) 2 2" xfId="4781"/>
    <cellStyle name="T_TDT + duong(8-5-07)_KH TPCP vung TNB (03-1-2012) 3" xfId="4782"/>
    <cellStyle name="T_TK_HT" xfId="4831"/>
    <cellStyle name="T_TK_HT 2" xfId="4832"/>
    <cellStyle name="T_TK_HT 2 2" xfId="4833"/>
    <cellStyle name="T_TK_HT 3" xfId="4834"/>
    <cellStyle name="T_tham_tra_du_toan" xfId="4783"/>
    <cellStyle name="T_tham_tra_du_toan 2" xfId="4784"/>
    <cellStyle name="T_tham_tra_du_toan 2 2" xfId="4785"/>
    <cellStyle name="T_tham_tra_du_toan 3" xfId="4786"/>
    <cellStyle name="T_tham_tra_du_toan_!1 1 bao cao giao KH ve HTCMT vung TNB   12-12-2011" xfId="4787"/>
    <cellStyle name="T_tham_tra_du_toan_!1 1 bao cao giao KH ve HTCMT vung TNB   12-12-2011 2" xfId="4788"/>
    <cellStyle name="T_tham_tra_du_toan_!1 1 bao cao giao KH ve HTCMT vung TNB   12-12-2011 2 2" xfId="4789"/>
    <cellStyle name="T_tham_tra_du_toan_!1 1 bao cao giao KH ve HTCMT vung TNB   12-12-2011 3" xfId="4790"/>
    <cellStyle name="T_tham_tra_du_toan_Bieu4HTMT" xfId="4791"/>
    <cellStyle name="T_tham_tra_du_toan_Bieu4HTMT 2" xfId="4792"/>
    <cellStyle name="T_tham_tra_du_toan_Bieu4HTMT 2 2" xfId="4793"/>
    <cellStyle name="T_tham_tra_du_toan_Bieu4HTMT 3" xfId="4794"/>
    <cellStyle name="T_tham_tra_du_toan_Bieu4HTMT_!1 1 bao cao giao KH ve HTCMT vung TNB   12-12-2011" xfId="4795"/>
    <cellStyle name="T_tham_tra_du_toan_Bieu4HTMT_!1 1 bao cao giao KH ve HTCMT vung TNB   12-12-2011 2" xfId="4796"/>
    <cellStyle name="T_tham_tra_du_toan_Bieu4HTMT_!1 1 bao cao giao KH ve HTCMT vung TNB   12-12-2011 2 2" xfId="4797"/>
    <cellStyle name="T_tham_tra_du_toan_Bieu4HTMT_!1 1 bao cao giao KH ve HTCMT vung TNB   12-12-2011 3" xfId="4798"/>
    <cellStyle name="T_tham_tra_du_toan_Bieu4HTMT_KH TPCP vung TNB (03-1-2012)" xfId="4799"/>
    <cellStyle name="T_tham_tra_du_toan_Bieu4HTMT_KH TPCP vung TNB (03-1-2012) 2" xfId="4800"/>
    <cellStyle name="T_tham_tra_du_toan_Bieu4HTMT_KH TPCP vung TNB (03-1-2012) 2 2" xfId="4801"/>
    <cellStyle name="T_tham_tra_du_toan_Bieu4HTMT_KH TPCP vung TNB (03-1-2012) 3" xfId="4802"/>
    <cellStyle name="T_tham_tra_du_toan_KH TPCP vung TNB (03-1-2012)" xfId="4803"/>
    <cellStyle name="T_tham_tra_du_toan_KH TPCP vung TNB (03-1-2012) 2" xfId="4804"/>
    <cellStyle name="T_tham_tra_du_toan_KH TPCP vung TNB (03-1-2012) 2 2" xfId="4805"/>
    <cellStyle name="T_tham_tra_du_toan_KH TPCP vung TNB (03-1-2012) 3" xfId="4806"/>
    <cellStyle name="T_Thiet bi" xfId="4807"/>
    <cellStyle name="T_Thiet bi 2" xfId="4808"/>
    <cellStyle name="T_Thiet bi 2 2" xfId="4809"/>
    <cellStyle name="T_Thiet bi 3" xfId="4810"/>
    <cellStyle name="T_Thiet bi_!1 1 bao cao giao KH ve HTCMT vung TNB   12-12-2011" xfId="4811"/>
    <cellStyle name="T_Thiet bi_!1 1 bao cao giao KH ve HTCMT vung TNB   12-12-2011 2" xfId="4812"/>
    <cellStyle name="T_Thiet bi_!1 1 bao cao giao KH ve HTCMT vung TNB   12-12-2011 2 2" xfId="4813"/>
    <cellStyle name="T_Thiet bi_!1 1 bao cao giao KH ve HTCMT vung TNB   12-12-2011 3" xfId="4814"/>
    <cellStyle name="T_Thiet bi_Bieu4HTMT" xfId="4815"/>
    <cellStyle name="T_Thiet bi_Bieu4HTMT 2" xfId="4816"/>
    <cellStyle name="T_Thiet bi_Bieu4HTMT 2 2" xfId="4817"/>
    <cellStyle name="T_Thiet bi_Bieu4HTMT 3" xfId="4818"/>
    <cellStyle name="T_Thiet bi_Bieu4HTMT_!1 1 bao cao giao KH ve HTCMT vung TNB   12-12-2011" xfId="4819"/>
    <cellStyle name="T_Thiet bi_Bieu4HTMT_!1 1 bao cao giao KH ve HTCMT vung TNB   12-12-2011 2" xfId="4820"/>
    <cellStyle name="T_Thiet bi_Bieu4HTMT_!1 1 bao cao giao KH ve HTCMT vung TNB   12-12-2011 2 2" xfId="4821"/>
    <cellStyle name="T_Thiet bi_Bieu4HTMT_!1 1 bao cao giao KH ve HTCMT vung TNB   12-12-2011 3" xfId="4822"/>
    <cellStyle name="T_Thiet bi_Bieu4HTMT_KH TPCP vung TNB (03-1-2012)" xfId="4823"/>
    <cellStyle name="T_Thiet bi_Bieu4HTMT_KH TPCP vung TNB (03-1-2012) 2" xfId="4824"/>
    <cellStyle name="T_Thiet bi_Bieu4HTMT_KH TPCP vung TNB (03-1-2012) 2 2" xfId="4825"/>
    <cellStyle name="T_Thiet bi_Bieu4HTMT_KH TPCP vung TNB (03-1-2012) 3" xfId="4826"/>
    <cellStyle name="T_Thiet bi_KH TPCP vung TNB (03-1-2012)" xfId="4827"/>
    <cellStyle name="T_Thiet bi_KH TPCP vung TNB (03-1-2012) 2" xfId="4828"/>
    <cellStyle name="T_Thiet bi_KH TPCP vung TNB (03-1-2012) 2 2" xfId="4829"/>
    <cellStyle name="T_Thiet bi_KH TPCP vung TNB (03-1-2012) 3" xfId="4830"/>
    <cellStyle name="T_Van Ban 2007" xfId="4835"/>
    <cellStyle name="T_Van Ban 2007 2" xfId="4836"/>
    <cellStyle name="T_Van Ban 2007_15_10_2013 BC nhu cau von doi ung ODA (2014-2016) ngay 15102013 Sua" xfId="4837"/>
    <cellStyle name="T_Van Ban 2007_15_10_2013 BC nhu cau von doi ung ODA (2014-2016) ngay 15102013 Sua 2" xfId="4838"/>
    <cellStyle name="T_Van Ban 2007_bao cao phan bo KHDT 2011(final)" xfId="4839"/>
    <cellStyle name="T_Van Ban 2007_bao cao phan bo KHDT 2011(final) 2" xfId="4840"/>
    <cellStyle name="T_Van Ban 2007_bao cao phan bo KHDT 2011(final)_BC nhu cau von doi ung ODA nganh NN (BKH)" xfId="4841"/>
    <cellStyle name="T_Van Ban 2007_bao cao phan bo KHDT 2011(final)_BC nhu cau von doi ung ODA nganh NN (BKH) 2" xfId="4842"/>
    <cellStyle name="T_Van Ban 2007_bao cao phan bo KHDT 2011(final)_BC Tai co cau (bieu TH)" xfId="4843"/>
    <cellStyle name="T_Van Ban 2007_bao cao phan bo KHDT 2011(final)_BC Tai co cau (bieu TH) 2" xfId="4844"/>
    <cellStyle name="T_Van Ban 2007_bao cao phan bo KHDT 2011(final)_DK 2014-2015 final" xfId="4845"/>
    <cellStyle name="T_Van Ban 2007_bao cao phan bo KHDT 2011(final)_DK 2014-2015 final 2" xfId="4846"/>
    <cellStyle name="T_Van Ban 2007_bao cao phan bo KHDT 2011(final)_DK 2014-2015 new" xfId="4847"/>
    <cellStyle name="T_Van Ban 2007_bao cao phan bo KHDT 2011(final)_DK 2014-2015 new 2" xfId="4848"/>
    <cellStyle name="T_Van Ban 2007_bao cao phan bo KHDT 2011(final)_DK KH CBDT 2014 11-11-2013" xfId="4849"/>
    <cellStyle name="T_Van Ban 2007_bao cao phan bo KHDT 2011(final)_DK KH CBDT 2014 11-11-2013 2" xfId="4850"/>
    <cellStyle name="T_Van Ban 2007_bao cao phan bo KHDT 2011(final)_DK KH CBDT 2014 11-11-2013(1)" xfId="4851"/>
    <cellStyle name="T_Van Ban 2007_bao cao phan bo KHDT 2011(final)_DK KH CBDT 2014 11-11-2013(1) 2" xfId="4852"/>
    <cellStyle name="T_Van Ban 2007_bao cao phan bo KHDT 2011(final)_KH 2011-2015" xfId="4853"/>
    <cellStyle name="T_Van Ban 2007_bao cao phan bo KHDT 2011(final)_KH 2011-2015 2" xfId="4854"/>
    <cellStyle name="T_Van Ban 2007_bao cao phan bo KHDT 2011(final)_tai co cau dau tu (tong hop)1" xfId="4855"/>
    <cellStyle name="T_Van Ban 2007_bao cao phan bo KHDT 2011(final)_tai co cau dau tu (tong hop)1 2" xfId="4856"/>
    <cellStyle name="T_Van Ban 2007_BC nhu cau von doi ung ODA nganh NN (BKH)" xfId="4857"/>
    <cellStyle name="T_Van Ban 2007_BC nhu cau von doi ung ODA nganh NN (BKH) 2" xfId="4858"/>
    <cellStyle name="T_Van Ban 2007_BC nhu cau von doi ung ODA nganh NN (BKH)_05-12  KH trung han 2016-2020 - Liem Thinh edited" xfId="4859"/>
    <cellStyle name="T_Van Ban 2007_BC nhu cau von doi ung ODA nganh NN (BKH)_05-12  KH trung han 2016-2020 - Liem Thinh edited 2" xfId="4860"/>
    <cellStyle name="T_Van Ban 2007_BC nhu cau von doi ung ODA nganh NN (BKH)_Copy of 05-12  KH trung han 2016-2020 - Liem Thinh edited (1)" xfId="4861"/>
    <cellStyle name="T_Van Ban 2007_BC nhu cau von doi ung ODA nganh NN (BKH)_Copy of 05-12  KH trung han 2016-2020 - Liem Thinh edited (1) 2" xfId="4862"/>
    <cellStyle name="T_Van Ban 2007_BC Tai co cau (bieu TH)" xfId="4863"/>
    <cellStyle name="T_Van Ban 2007_BC Tai co cau (bieu TH) 2" xfId="4864"/>
    <cellStyle name="T_Van Ban 2007_BC Tai co cau (bieu TH)_05-12  KH trung han 2016-2020 - Liem Thinh edited" xfId="4865"/>
    <cellStyle name="T_Van Ban 2007_BC Tai co cau (bieu TH)_05-12  KH trung han 2016-2020 - Liem Thinh edited 2" xfId="4866"/>
    <cellStyle name="T_Van Ban 2007_BC Tai co cau (bieu TH)_Copy of 05-12  KH trung han 2016-2020 - Liem Thinh edited (1)" xfId="4867"/>
    <cellStyle name="T_Van Ban 2007_BC Tai co cau (bieu TH)_Copy of 05-12  KH trung han 2016-2020 - Liem Thinh edited (1) 2" xfId="4868"/>
    <cellStyle name="T_Van Ban 2007_DK 2014-2015 final" xfId="4869"/>
    <cellStyle name="T_Van Ban 2007_DK 2014-2015 final 2" xfId="4870"/>
    <cellStyle name="T_Van Ban 2007_DK 2014-2015 final_05-12  KH trung han 2016-2020 - Liem Thinh edited" xfId="4871"/>
    <cellStyle name="T_Van Ban 2007_DK 2014-2015 final_05-12  KH trung han 2016-2020 - Liem Thinh edited 2" xfId="4872"/>
    <cellStyle name="T_Van Ban 2007_DK 2014-2015 final_Copy of 05-12  KH trung han 2016-2020 - Liem Thinh edited (1)" xfId="4873"/>
    <cellStyle name="T_Van Ban 2007_DK 2014-2015 final_Copy of 05-12  KH trung han 2016-2020 - Liem Thinh edited (1) 2" xfId="4874"/>
    <cellStyle name="T_Van Ban 2007_DK 2014-2015 new" xfId="4875"/>
    <cellStyle name="T_Van Ban 2007_DK 2014-2015 new 2" xfId="4876"/>
    <cellStyle name="T_Van Ban 2007_DK 2014-2015 new_05-12  KH trung han 2016-2020 - Liem Thinh edited" xfId="4877"/>
    <cellStyle name="T_Van Ban 2007_DK 2014-2015 new_05-12  KH trung han 2016-2020 - Liem Thinh edited 2" xfId="4878"/>
    <cellStyle name="T_Van Ban 2007_DK 2014-2015 new_Copy of 05-12  KH trung han 2016-2020 - Liem Thinh edited (1)" xfId="4879"/>
    <cellStyle name="T_Van Ban 2007_DK 2014-2015 new_Copy of 05-12  KH trung han 2016-2020 - Liem Thinh edited (1) 2" xfId="4880"/>
    <cellStyle name="T_Van Ban 2007_DK KH CBDT 2014 11-11-2013" xfId="4881"/>
    <cellStyle name="T_Van Ban 2007_DK KH CBDT 2014 11-11-2013 2" xfId="4882"/>
    <cellStyle name="T_Van Ban 2007_DK KH CBDT 2014 11-11-2013(1)" xfId="4883"/>
    <cellStyle name="T_Van Ban 2007_DK KH CBDT 2014 11-11-2013(1) 2" xfId="4884"/>
    <cellStyle name="T_Van Ban 2007_DK KH CBDT 2014 11-11-2013(1)_05-12  KH trung han 2016-2020 - Liem Thinh edited" xfId="4885"/>
    <cellStyle name="T_Van Ban 2007_DK KH CBDT 2014 11-11-2013(1)_05-12  KH trung han 2016-2020 - Liem Thinh edited 2" xfId="4886"/>
    <cellStyle name="T_Van Ban 2007_DK KH CBDT 2014 11-11-2013(1)_Copy of 05-12  KH trung han 2016-2020 - Liem Thinh edited (1)" xfId="4887"/>
    <cellStyle name="T_Van Ban 2007_DK KH CBDT 2014 11-11-2013(1)_Copy of 05-12  KH trung han 2016-2020 - Liem Thinh edited (1) 2" xfId="4888"/>
    <cellStyle name="T_Van Ban 2007_DK KH CBDT 2014 11-11-2013_05-12  KH trung han 2016-2020 - Liem Thinh edited" xfId="4889"/>
    <cellStyle name="T_Van Ban 2007_DK KH CBDT 2014 11-11-2013_05-12  KH trung han 2016-2020 - Liem Thinh edited 2" xfId="4890"/>
    <cellStyle name="T_Van Ban 2007_DK KH CBDT 2014 11-11-2013_Copy of 05-12  KH trung han 2016-2020 - Liem Thinh edited (1)" xfId="4891"/>
    <cellStyle name="T_Van Ban 2007_DK KH CBDT 2014 11-11-2013_Copy of 05-12  KH trung han 2016-2020 - Liem Thinh edited (1) 2" xfId="4892"/>
    <cellStyle name="T_Van Ban 2008" xfId="4893"/>
    <cellStyle name="T_Van Ban 2008 2" xfId="4894"/>
    <cellStyle name="T_Van Ban 2008_15_10_2013 BC nhu cau von doi ung ODA (2014-2016) ngay 15102013 Sua" xfId="4895"/>
    <cellStyle name="T_Van Ban 2008_15_10_2013 BC nhu cau von doi ung ODA (2014-2016) ngay 15102013 Sua 2" xfId="4896"/>
    <cellStyle name="T_Van Ban 2008_bao cao phan bo KHDT 2011(final)" xfId="4897"/>
    <cellStyle name="T_Van Ban 2008_bao cao phan bo KHDT 2011(final) 2" xfId="4898"/>
    <cellStyle name="T_Van Ban 2008_bao cao phan bo KHDT 2011(final)_BC nhu cau von doi ung ODA nganh NN (BKH)" xfId="4899"/>
    <cellStyle name="T_Van Ban 2008_bao cao phan bo KHDT 2011(final)_BC nhu cau von doi ung ODA nganh NN (BKH) 2" xfId="4900"/>
    <cellStyle name="T_Van Ban 2008_bao cao phan bo KHDT 2011(final)_BC Tai co cau (bieu TH)" xfId="4901"/>
    <cellStyle name="T_Van Ban 2008_bao cao phan bo KHDT 2011(final)_BC Tai co cau (bieu TH) 2" xfId="4902"/>
    <cellStyle name="T_Van Ban 2008_bao cao phan bo KHDT 2011(final)_DK 2014-2015 final" xfId="4903"/>
    <cellStyle name="T_Van Ban 2008_bao cao phan bo KHDT 2011(final)_DK 2014-2015 final 2" xfId="4904"/>
    <cellStyle name="T_Van Ban 2008_bao cao phan bo KHDT 2011(final)_DK 2014-2015 new" xfId="4905"/>
    <cellStyle name="T_Van Ban 2008_bao cao phan bo KHDT 2011(final)_DK 2014-2015 new 2" xfId="4906"/>
    <cellStyle name="T_Van Ban 2008_bao cao phan bo KHDT 2011(final)_DK KH CBDT 2014 11-11-2013" xfId="4907"/>
    <cellStyle name="T_Van Ban 2008_bao cao phan bo KHDT 2011(final)_DK KH CBDT 2014 11-11-2013 2" xfId="4908"/>
    <cellStyle name="T_Van Ban 2008_bao cao phan bo KHDT 2011(final)_DK KH CBDT 2014 11-11-2013(1)" xfId="4909"/>
    <cellStyle name="T_Van Ban 2008_bao cao phan bo KHDT 2011(final)_DK KH CBDT 2014 11-11-2013(1) 2" xfId="4910"/>
    <cellStyle name="T_Van Ban 2008_bao cao phan bo KHDT 2011(final)_KH 2011-2015" xfId="4911"/>
    <cellStyle name="T_Van Ban 2008_bao cao phan bo KHDT 2011(final)_KH 2011-2015 2" xfId="4912"/>
    <cellStyle name="T_Van Ban 2008_bao cao phan bo KHDT 2011(final)_tai co cau dau tu (tong hop)1" xfId="4913"/>
    <cellStyle name="T_Van Ban 2008_bao cao phan bo KHDT 2011(final)_tai co cau dau tu (tong hop)1 2" xfId="4914"/>
    <cellStyle name="T_Van Ban 2008_BC nhu cau von doi ung ODA nganh NN (BKH)" xfId="4915"/>
    <cellStyle name="T_Van Ban 2008_BC nhu cau von doi ung ODA nganh NN (BKH) 2" xfId="4916"/>
    <cellStyle name="T_Van Ban 2008_BC nhu cau von doi ung ODA nganh NN (BKH)_05-12  KH trung han 2016-2020 - Liem Thinh edited" xfId="4917"/>
    <cellStyle name="T_Van Ban 2008_BC nhu cau von doi ung ODA nganh NN (BKH)_05-12  KH trung han 2016-2020 - Liem Thinh edited 2" xfId="4918"/>
    <cellStyle name="T_Van Ban 2008_BC nhu cau von doi ung ODA nganh NN (BKH)_Copy of 05-12  KH trung han 2016-2020 - Liem Thinh edited (1)" xfId="4919"/>
    <cellStyle name="T_Van Ban 2008_BC nhu cau von doi ung ODA nganh NN (BKH)_Copy of 05-12  KH trung han 2016-2020 - Liem Thinh edited (1) 2" xfId="4920"/>
    <cellStyle name="T_Van Ban 2008_BC Tai co cau (bieu TH)" xfId="4921"/>
    <cellStyle name="T_Van Ban 2008_BC Tai co cau (bieu TH) 2" xfId="4922"/>
    <cellStyle name="T_Van Ban 2008_BC Tai co cau (bieu TH)_05-12  KH trung han 2016-2020 - Liem Thinh edited" xfId="4923"/>
    <cellStyle name="T_Van Ban 2008_BC Tai co cau (bieu TH)_05-12  KH trung han 2016-2020 - Liem Thinh edited 2" xfId="4924"/>
    <cellStyle name="T_Van Ban 2008_BC Tai co cau (bieu TH)_Copy of 05-12  KH trung han 2016-2020 - Liem Thinh edited (1)" xfId="4925"/>
    <cellStyle name="T_Van Ban 2008_BC Tai co cau (bieu TH)_Copy of 05-12  KH trung han 2016-2020 - Liem Thinh edited (1) 2" xfId="4926"/>
    <cellStyle name="T_Van Ban 2008_DK 2014-2015 final" xfId="4927"/>
    <cellStyle name="T_Van Ban 2008_DK 2014-2015 final 2" xfId="4928"/>
    <cellStyle name="T_Van Ban 2008_DK 2014-2015 final_05-12  KH trung han 2016-2020 - Liem Thinh edited" xfId="4929"/>
    <cellStyle name="T_Van Ban 2008_DK 2014-2015 final_05-12  KH trung han 2016-2020 - Liem Thinh edited 2" xfId="4930"/>
    <cellStyle name="T_Van Ban 2008_DK 2014-2015 final_Copy of 05-12  KH trung han 2016-2020 - Liem Thinh edited (1)" xfId="4931"/>
    <cellStyle name="T_Van Ban 2008_DK 2014-2015 final_Copy of 05-12  KH trung han 2016-2020 - Liem Thinh edited (1) 2" xfId="4932"/>
    <cellStyle name="T_Van Ban 2008_DK 2014-2015 new" xfId="4933"/>
    <cellStyle name="T_Van Ban 2008_DK 2014-2015 new 2" xfId="4934"/>
    <cellStyle name="T_Van Ban 2008_DK 2014-2015 new_05-12  KH trung han 2016-2020 - Liem Thinh edited" xfId="4935"/>
    <cellStyle name="T_Van Ban 2008_DK 2014-2015 new_05-12  KH trung han 2016-2020 - Liem Thinh edited 2" xfId="4936"/>
    <cellStyle name="T_Van Ban 2008_DK 2014-2015 new_Copy of 05-12  KH trung han 2016-2020 - Liem Thinh edited (1)" xfId="4937"/>
    <cellStyle name="T_Van Ban 2008_DK 2014-2015 new_Copy of 05-12  KH trung han 2016-2020 - Liem Thinh edited (1) 2" xfId="4938"/>
    <cellStyle name="T_Van Ban 2008_DK KH CBDT 2014 11-11-2013" xfId="4939"/>
    <cellStyle name="T_Van Ban 2008_DK KH CBDT 2014 11-11-2013 2" xfId="4940"/>
    <cellStyle name="T_Van Ban 2008_DK KH CBDT 2014 11-11-2013(1)" xfId="4941"/>
    <cellStyle name="T_Van Ban 2008_DK KH CBDT 2014 11-11-2013(1) 2" xfId="4942"/>
    <cellStyle name="T_Van Ban 2008_DK KH CBDT 2014 11-11-2013(1)_05-12  KH trung han 2016-2020 - Liem Thinh edited" xfId="4943"/>
    <cellStyle name="T_Van Ban 2008_DK KH CBDT 2014 11-11-2013(1)_05-12  KH trung han 2016-2020 - Liem Thinh edited 2" xfId="4944"/>
    <cellStyle name="T_Van Ban 2008_DK KH CBDT 2014 11-11-2013(1)_Copy of 05-12  KH trung han 2016-2020 - Liem Thinh edited (1)" xfId="4945"/>
    <cellStyle name="T_Van Ban 2008_DK KH CBDT 2014 11-11-2013(1)_Copy of 05-12  KH trung han 2016-2020 - Liem Thinh edited (1) 2" xfId="4946"/>
    <cellStyle name="T_Van Ban 2008_DK KH CBDT 2014 11-11-2013_05-12  KH trung han 2016-2020 - Liem Thinh edited" xfId="4947"/>
    <cellStyle name="T_Van Ban 2008_DK KH CBDT 2014 11-11-2013_05-12  KH trung han 2016-2020 - Liem Thinh edited 2" xfId="4948"/>
    <cellStyle name="T_Van Ban 2008_DK KH CBDT 2014 11-11-2013_Copy of 05-12  KH trung han 2016-2020 - Liem Thinh edited (1)" xfId="4949"/>
    <cellStyle name="T_Van Ban 2008_DK KH CBDT 2014 11-11-2013_Copy of 05-12  KH trung han 2016-2020 - Liem Thinh edited (1) 2" xfId="4950"/>
    <cellStyle name="T_XDCB thang 12.2010" xfId="4951"/>
    <cellStyle name="T_XDCB thang 12.2010 2" xfId="4952"/>
    <cellStyle name="T_XDCB thang 12.2010 2 2" xfId="4953"/>
    <cellStyle name="T_XDCB thang 12.2010 3" xfId="4954"/>
    <cellStyle name="T_XDCB thang 12.2010_!1 1 bao cao giao KH ve HTCMT vung TNB   12-12-2011" xfId="4955"/>
    <cellStyle name="T_XDCB thang 12.2010_!1 1 bao cao giao KH ve HTCMT vung TNB   12-12-2011 2" xfId="4956"/>
    <cellStyle name="T_XDCB thang 12.2010_!1 1 bao cao giao KH ve HTCMT vung TNB   12-12-2011 2 2" xfId="4957"/>
    <cellStyle name="T_XDCB thang 12.2010_!1 1 bao cao giao KH ve HTCMT vung TNB   12-12-2011 3" xfId="4958"/>
    <cellStyle name="T_XDCB thang 12.2010_KH TPCP vung TNB (03-1-2012)" xfId="4959"/>
    <cellStyle name="T_XDCB thang 12.2010_KH TPCP vung TNB (03-1-2012) 2" xfId="4960"/>
    <cellStyle name="T_XDCB thang 12.2010_KH TPCP vung TNB (03-1-2012) 2 2" xfId="4961"/>
    <cellStyle name="T_XDCB thang 12.2010_KH TPCP vung TNB (03-1-2012) 3" xfId="4962"/>
    <cellStyle name="T_ÿÿÿÿÿ" xfId="4963"/>
    <cellStyle name="T_ÿÿÿÿÿ 2" xfId="4964"/>
    <cellStyle name="T_ÿÿÿÿÿ 2 2" xfId="4965"/>
    <cellStyle name="T_ÿÿÿÿÿ 3" xfId="4966"/>
    <cellStyle name="T_ÿÿÿÿÿ_!1 1 bao cao giao KH ve HTCMT vung TNB   12-12-2011" xfId="4967"/>
    <cellStyle name="T_ÿÿÿÿÿ_!1 1 bao cao giao KH ve HTCMT vung TNB   12-12-2011 2" xfId="4968"/>
    <cellStyle name="T_ÿÿÿÿÿ_!1 1 bao cao giao KH ve HTCMT vung TNB   12-12-2011 2 2" xfId="4969"/>
    <cellStyle name="T_ÿÿÿÿÿ_!1 1 bao cao giao KH ve HTCMT vung TNB   12-12-2011 3" xfId="4970"/>
    <cellStyle name="T_ÿÿÿÿÿ_Bieu mau cong trinh khoi cong moi 3-4" xfId="4971"/>
    <cellStyle name="T_ÿÿÿÿÿ_Bieu mau cong trinh khoi cong moi 3-4 2" xfId="4972"/>
    <cellStyle name="T_ÿÿÿÿÿ_Bieu mau cong trinh khoi cong moi 3-4 2 2" xfId="4973"/>
    <cellStyle name="T_ÿÿÿÿÿ_Bieu mau cong trinh khoi cong moi 3-4 3" xfId="4974"/>
    <cellStyle name="T_ÿÿÿÿÿ_Bieu mau cong trinh khoi cong moi 3-4_!1 1 bao cao giao KH ve HTCMT vung TNB   12-12-2011" xfId="4975"/>
    <cellStyle name="T_ÿÿÿÿÿ_Bieu mau cong trinh khoi cong moi 3-4_!1 1 bao cao giao KH ve HTCMT vung TNB   12-12-2011 2" xfId="4976"/>
    <cellStyle name="T_ÿÿÿÿÿ_Bieu mau cong trinh khoi cong moi 3-4_!1 1 bao cao giao KH ve HTCMT vung TNB   12-12-2011 2 2" xfId="4977"/>
    <cellStyle name="T_ÿÿÿÿÿ_Bieu mau cong trinh khoi cong moi 3-4_!1 1 bao cao giao KH ve HTCMT vung TNB   12-12-2011 3" xfId="4978"/>
    <cellStyle name="T_ÿÿÿÿÿ_Bieu mau cong trinh khoi cong moi 3-4_KH TPCP vung TNB (03-1-2012)" xfId="4979"/>
    <cellStyle name="T_ÿÿÿÿÿ_Bieu mau cong trinh khoi cong moi 3-4_KH TPCP vung TNB (03-1-2012) 2" xfId="4980"/>
    <cellStyle name="T_ÿÿÿÿÿ_Bieu mau cong trinh khoi cong moi 3-4_KH TPCP vung TNB (03-1-2012) 2 2" xfId="4981"/>
    <cellStyle name="T_ÿÿÿÿÿ_Bieu mau cong trinh khoi cong moi 3-4_KH TPCP vung TNB (03-1-2012) 3" xfId="4982"/>
    <cellStyle name="T_ÿÿÿÿÿ_Bieu3ODA" xfId="4983"/>
    <cellStyle name="T_ÿÿÿÿÿ_Bieu3ODA 2" xfId="4984"/>
    <cellStyle name="T_ÿÿÿÿÿ_Bieu3ODA 2 2" xfId="4985"/>
    <cellStyle name="T_ÿÿÿÿÿ_Bieu3ODA 3" xfId="4986"/>
    <cellStyle name="T_ÿÿÿÿÿ_Bieu3ODA_!1 1 bao cao giao KH ve HTCMT vung TNB   12-12-2011" xfId="4987"/>
    <cellStyle name="T_ÿÿÿÿÿ_Bieu3ODA_!1 1 bao cao giao KH ve HTCMT vung TNB   12-12-2011 2" xfId="4988"/>
    <cellStyle name="T_ÿÿÿÿÿ_Bieu3ODA_!1 1 bao cao giao KH ve HTCMT vung TNB   12-12-2011 2 2" xfId="4989"/>
    <cellStyle name="T_ÿÿÿÿÿ_Bieu3ODA_!1 1 bao cao giao KH ve HTCMT vung TNB   12-12-2011 3" xfId="4990"/>
    <cellStyle name="T_ÿÿÿÿÿ_Bieu3ODA_KH TPCP vung TNB (03-1-2012)" xfId="4991"/>
    <cellStyle name="T_ÿÿÿÿÿ_Bieu3ODA_KH TPCP vung TNB (03-1-2012) 2" xfId="4992"/>
    <cellStyle name="T_ÿÿÿÿÿ_Bieu3ODA_KH TPCP vung TNB (03-1-2012) 2 2" xfId="4993"/>
    <cellStyle name="T_ÿÿÿÿÿ_Bieu3ODA_KH TPCP vung TNB (03-1-2012) 3" xfId="4994"/>
    <cellStyle name="T_ÿÿÿÿÿ_Bieu4HTMT" xfId="4995"/>
    <cellStyle name="T_ÿÿÿÿÿ_Bieu4HTMT 2" xfId="4996"/>
    <cellStyle name="T_ÿÿÿÿÿ_Bieu4HTMT 2 2" xfId="4997"/>
    <cellStyle name="T_ÿÿÿÿÿ_Bieu4HTMT 3" xfId="4998"/>
    <cellStyle name="T_ÿÿÿÿÿ_Bieu4HTMT_!1 1 bao cao giao KH ve HTCMT vung TNB   12-12-2011" xfId="4999"/>
    <cellStyle name="T_ÿÿÿÿÿ_Bieu4HTMT_!1 1 bao cao giao KH ve HTCMT vung TNB   12-12-2011 2" xfId="5000"/>
    <cellStyle name="T_ÿÿÿÿÿ_Bieu4HTMT_!1 1 bao cao giao KH ve HTCMT vung TNB   12-12-2011 2 2" xfId="5001"/>
    <cellStyle name="T_ÿÿÿÿÿ_Bieu4HTMT_!1 1 bao cao giao KH ve HTCMT vung TNB   12-12-2011 3" xfId="5002"/>
    <cellStyle name="T_ÿÿÿÿÿ_Bieu4HTMT_KH TPCP vung TNB (03-1-2012)" xfId="5003"/>
    <cellStyle name="T_ÿÿÿÿÿ_Bieu4HTMT_KH TPCP vung TNB (03-1-2012) 2" xfId="5004"/>
    <cellStyle name="T_ÿÿÿÿÿ_Bieu4HTMT_KH TPCP vung TNB (03-1-2012) 2 2" xfId="5005"/>
    <cellStyle name="T_ÿÿÿÿÿ_Bieu4HTMT_KH TPCP vung TNB (03-1-2012) 3" xfId="5006"/>
    <cellStyle name="T_ÿÿÿÿÿ_kien giang 2" xfId="5011"/>
    <cellStyle name="T_ÿÿÿÿÿ_kien giang 2 2" xfId="5012"/>
    <cellStyle name="T_ÿÿÿÿÿ_kien giang 2 2 2" xfId="5013"/>
    <cellStyle name="T_ÿÿÿÿÿ_kien giang 2 3" xfId="5014"/>
    <cellStyle name="T_ÿÿÿÿÿ_KH TPCP vung TNB (03-1-2012)" xfId="5007"/>
    <cellStyle name="T_ÿÿÿÿÿ_KH TPCP vung TNB (03-1-2012) 2" xfId="5008"/>
    <cellStyle name="T_ÿÿÿÿÿ_KH TPCP vung TNB (03-1-2012) 2 2" xfId="5009"/>
    <cellStyle name="T_ÿÿÿÿÿ_KH TPCP vung TNB (03-1-2012) 3" xfId="5010"/>
    <cellStyle name="Text Indent A" xfId="5015"/>
    <cellStyle name="Text Indent A 2" xfId="5016"/>
    <cellStyle name="Text Indent B" xfId="5017"/>
    <cellStyle name="Text Indent B 10" xfId="5018"/>
    <cellStyle name="Text Indent B 10 2" xfId="5019"/>
    <cellStyle name="Text Indent B 11" xfId="5020"/>
    <cellStyle name="Text Indent B 11 2" xfId="5021"/>
    <cellStyle name="Text Indent B 12" xfId="5022"/>
    <cellStyle name="Text Indent B 12 2" xfId="5023"/>
    <cellStyle name="Text Indent B 13" xfId="5024"/>
    <cellStyle name="Text Indent B 13 2" xfId="5025"/>
    <cellStyle name="Text Indent B 14" xfId="5026"/>
    <cellStyle name="Text Indent B 14 2" xfId="5027"/>
    <cellStyle name="Text Indent B 15" xfId="5028"/>
    <cellStyle name="Text Indent B 15 2" xfId="5029"/>
    <cellStyle name="Text Indent B 16" xfId="5030"/>
    <cellStyle name="Text Indent B 16 2" xfId="5031"/>
    <cellStyle name="Text Indent B 17" xfId="5032"/>
    <cellStyle name="Text Indent B 2" xfId="5033"/>
    <cellStyle name="Text Indent B 2 2" xfId="5034"/>
    <cellStyle name="Text Indent B 3" xfId="5035"/>
    <cellStyle name="Text Indent B 3 2" xfId="5036"/>
    <cellStyle name="Text Indent B 4" xfId="5037"/>
    <cellStyle name="Text Indent B 4 2" xfId="5038"/>
    <cellStyle name="Text Indent B 5" xfId="5039"/>
    <cellStyle name="Text Indent B 5 2" xfId="5040"/>
    <cellStyle name="Text Indent B 6" xfId="5041"/>
    <cellStyle name="Text Indent B 6 2" xfId="5042"/>
    <cellStyle name="Text Indent B 7" xfId="5043"/>
    <cellStyle name="Text Indent B 7 2" xfId="5044"/>
    <cellStyle name="Text Indent B 8" xfId="5045"/>
    <cellStyle name="Text Indent B 8 2" xfId="5046"/>
    <cellStyle name="Text Indent B 9" xfId="5047"/>
    <cellStyle name="Text Indent B 9 2" xfId="5048"/>
    <cellStyle name="Text Indent C" xfId="5049"/>
    <cellStyle name="Text Indent C 10" xfId="5050"/>
    <cellStyle name="Text Indent C 10 2" xfId="5051"/>
    <cellStyle name="Text Indent C 11" xfId="5052"/>
    <cellStyle name="Text Indent C 11 2" xfId="5053"/>
    <cellStyle name="Text Indent C 12" xfId="5054"/>
    <cellStyle name="Text Indent C 12 2" xfId="5055"/>
    <cellStyle name="Text Indent C 13" xfId="5056"/>
    <cellStyle name="Text Indent C 13 2" xfId="5057"/>
    <cellStyle name="Text Indent C 14" xfId="5058"/>
    <cellStyle name="Text Indent C 14 2" xfId="5059"/>
    <cellStyle name="Text Indent C 15" xfId="5060"/>
    <cellStyle name="Text Indent C 15 2" xfId="5061"/>
    <cellStyle name="Text Indent C 16" xfId="5062"/>
    <cellStyle name="Text Indent C 16 2" xfId="5063"/>
    <cellStyle name="Text Indent C 17" xfId="5064"/>
    <cellStyle name="Text Indent C 2" xfId="5065"/>
    <cellStyle name="Text Indent C 2 2" xfId="5066"/>
    <cellStyle name="Text Indent C 3" xfId="5067"/>
    <cellStyle name="Text Indent C 3 2" xfId="5068"/>
    <cellStyle name="Text Indent C 4" xfId="5069"/>
    <cellStyle name="Text Indent C 4 2" xfId="5070"/>
    <cellStyle name="Text Indent C 5" xfId="5071"/>
    <cellStyle name="Text Indent C 5 2" xfId="5072"/>
    <cellStyle name="Text Indent C 6" xfId="5073"/>
    <cellStyle name="Text Indent C 6 2" xfId="5074"/>
    <cellStyle name="Text Indent C 7" xfId="5075"/>
    <cellStyle name="Text Indent C 7 2" xfId="5076"/>
    <cellStyle name="Text Indent C 8" xfId="5077"/>
    <cellStyle name="Text Indent C 8 2" xfId="5078"/>
    <cellStyle name="Text Indent C 9" xfId="5079"/>
    <cellStyle name="Text Indent C 9 2" xfId="5080"/>
    <cellStyle name="Tickmark" xfId="5127"/>
    <cellStyle name="Tickmark 2" xfId="5128"/>
    <cellStyle name="Tien1" xfId="5129"/>
    <cellStyle name="Tien1 2" xfId="5130"/>
    <cellStyle name="Tieu_de_2" xfId="5131"/>
    <cellStyle name="Times New Roman" xfId="5132"/>
    <cellStyle name="Times New Roman 2" xfId="5133"/>
    <cellStyle name="tit1" xfId="5134"/>
    <cellStyle name="tit1 2" xfId="5135"/>
    <cellStyle name="tit2" xfId="5136"/>
    <cellStyle name="tit2 2" xfId="5137"/>
    <cellStyle name="tit2 2 2" xfId="5138"/>
    <cellStyle name="tit2 2 2 2" xfId="5139"/>
    <cellStyle name="tit2 3" xfId="5140"/>
    <cellStyle name="tit2 3 2" xfId="5141"/>
    <cellStyle name="tit3" xfId="5142"/>
    <cellStyle name="tit3 2" xfId="5143"/>
    <cellStyle name="tit4" xfId="5144"/>
    <cellStyle name="tit4 2" xfId="5145"/>
    <cellStyle name="Title 2" xfId="5146"/>
    <cellStyle name="Title 2 2" xfId="5147"/>
    <cellStyle name="Tong so" xfId="5148"/>
    <cellStyle name="tong so 1" xfId="5149"/>
    <cellStyle name="tong so 1 2" xfId="5150"/>
    <cellStyle name="Tong so 2" xfId="5151"/>
    <cellStyle name="Tong so_Bieu KHPTLN 2016-2020" xfId="5152"/>
    <cellStyle name="Tongcong" xfId="5153"/>
    <cellStyle name="Tongcong 2" xfId="5154"/>
    <cellStyle name="Total 2" xfId="5155"/>
    <cellStyle name="Total 2 2" xfId="5156"/>
    <cellStyle name="Total 2 2 2" xfId="5157"/>
    <cellStyle name="Total 2 2 3" xfId="5158"/>
    <cellStyle name="tt1" xfId="5161"/>
    <cellStyle name="tt1 2" xfId="5162"/>
    <cellStyle name="Tusental (0)_pldt" xfId="5163"/>
    <cellStyle name="Tusental_pldt" xfId="5164"/>
    <cellStyle name="th" xfId="5081"/>
    <cellStyle name="th 2" xfId="5082"/>
    <cellStyle name="th 2 2" xfId="5083"/>
    <cellStyle name="th 3" xfId="5084"/>
    <cellStyle name="þ_x005f_x001d_ð¤_x005f_x000c_¯þ_x005f_x0014__x005f_x000d_¨þU_x005f_x0001_À_x005f_x0004_ _x005f_x0015__x005f_x000f__x005f_x0001__x005f_x0001_" xfId="5085"/>
    <cellStyle name="þ_x005f_x001d_ð¤_x005f_x000c_¯þ_x005f_x0014__x005f_x000d_¨þU_x005f_x0001_À_x005f_x0004_ _x005f_x0015__x005f_x000f__x005f_x0001__x005f_x0001_ 2" xfId="5086"/>
    <cellStyle name="þ_x005f_x001d_ð·_x005f_x000c_æþ'_x005f_x000d_ßþU_x005f_x0001_Ø_x005f_x0005_ü_x005f_x0014__x005f_x0007__x005f_x0001__x005f_x0001_" xfId="5087"/>
    <cellStyle name="þ_x005f_x001d_ð·_x005f_x000c_æþ'_x005f_x000d_ßþU_x005f_x0001_Ø_x005f_x0005_ü_x005f_x0014__x005f_x0007__x005f_x0001__x005f_x0001_ 2" xfId="5088"/>
    <cellStyle name="þ_x005f_x001d_ðÇ%Uý—&amp;Hý9_x005f_x0008_Ÿ s_x005f_x000a__x005f_x0007__x005f_x0001__x005f_x0001_" xfId="5089"/>
    <cellStyle name="þ_x005f_x001d_ðÇ%Uý—&amp;Hý9_x005f_x0008_Ÿ s_x005f_x000a__x005f_x0007__x005f_x0001__x005f_x0001_ 2" xfId="5090"/>
    <cellStyle name="þ_x005f_x001d_ðK_x005f_x000c_Fý_x005f_x001b__x005f_x000d_9ýU_x005f_x0001_Ð_x005f_x0008_¦)_x005f_x0007__x005f_x0001__x005f_x0001_" xfId="5091"/>
    <cellStyle name="þ_x005f_x001d_ðK_x005f_x000c_Fý_x005f_x001b__x005f_x000d_9ýU_x005f_x0001_Ð_x005f_x0008_¦)_x005f_x0007__x005f_x0001__x005f_x0001_ 2" xfId="5092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5093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5094"/>
    <cellStyle name="þ_x005f_x005f_x005f_x001d_ð·_x005f_x005f_x005f_x000c_æþ'_x005f_x005f_x005f_x000d_ßþU_x005f_x005f_x005f_x0001_Ø_x005f_x005f_x005f_x0005_ü_x005f_x005f_x005f_x0014__x005f_x005f_x005f_x0007__x005f_x005f_x005f_x0001__x005f_x005f_x005f_x0001_" xfId="5095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5096"/>
    <cellStyle name="þ_x005f_x005f_x005f_x001d_ðÇ%Uý—&amp;Hý9_x005f_x005f_x005f_x0008_Ÿ s_x005f_x005f_x005f_x000a__x005f_x005f_x005f_x0007__x005f_x005f_x005f_x0001__x005f_x005f_x005f_x0001_" xfId="5097"/>
    <cellStyle name="þ_x005f_x005f_x005f_x001d_ðÇ%Uý—&amp;Hý9_x005f_x005f_x005f_x0008_Ÿ s_x005f_x005f_x005f_x000a__x005f_x005f_x005f_x0007__x005f_x005f_x005f_x0001__x005f_x005f_x005f_x0001_ 2" xfId="5098"/>
    <cellStyle name="þ_x005f_x005f_x005f_x001d_ðK_x005f_x005f_x005f_x000c_Fý_x005f_x005f_x005f_x001b__x005f_x005f_x005f_x000d_9ýU_x005f_x005f_x005f_x0001_Ð_x005f_x005f_x005f_x0008_¦)_x005f_x005f_x005f_x0007__x005f_x005f_x005f_x0001__x005f_x005f_x005f_x0001_" xfId="5099"/>
    <cellStyle name="þ_x005f_x005f_x005f_x001d_ðK_x005f_x005f_x005f_x000c_Fý_x005f_x005f_x005f_x001b__x005f_x005f_x005f_x000d_9ýU_x005f_x005f_x005f_x0001_Ð_x005f_x005f_x005f_x0008_¦)_x005f_x005f_x005f_x0007__x005f_x005f_x005f_x0001__x005f_x005f_x005f_x0001_ 2" xfId="5100"/>
    <cellStyle name="than" xfId="5101"/>
    <cellStyle name="than 2" xfId="5102"/>
    <cellStyle name="Thanh" xfId="5103"/>
    <cellStyle name="Thanh 2" xfId="5104"/>
    <cellStyle name="þ_x001d_ð¤_x000c_¯þ_x0014__x000a_¨þU_x0001_À_x0004_ _x0015__x000f__x0001__x0001_" xfId="5105"/>
    <cellStyle name="þ_x001d_ð¤_x000c_¯þ_x0014__x000a_¨þU_x0001_À_x0004_ _x0015__x000f__x0001__x0001_ 2" xfId="5106"/>
    <cellStyle name="þ_x001d_ð¤_x000c_¯þ_x0014__x000d_¨þU_x0001_À_x0004_ _x0015__x000f__x0001__x0001_" xfId="5107"/>
    <cellStyle name="þ_x001d_ð¤_x000c_¯þ_x0014__x000d_¨þU_x0001_À_x0004_ _x0015__x000f__x0001__x0001_ 2" xfId="5108"/>
    <cellStyle name="þ_x001d_ð·_x000c_æþ'_x000a_ßþU_x0001_Ø_x0005_ü_x0014__x0007__x0001__x0001_" xfId="5109"/>
    <cellStyle name="þ_x001d_ð·_x000c_æþ'_x000a_ßþU_x0001_Ø_x0005_ü_x0014__x0007__x0001__x0001_ 2" xfId="5110"/>
    <cellStyle name="þ_x001d_ð·_x000c_æþ'_x000d_ßþU_x0001_Ø_x0005_ü_x0014__x0007__x0001__x0001_" xfId="5111"/>
    <cellStyle name="þ_x001d_ð·_x000c_æþ'_x000d_ßþU_x0001_Ø_x0005_ü_x0014__x0007__x0001__x0001_ 2" xfId="5112"/>
    <cellStyle name="þ_x001d_ðÇ%Uý—&amp;Hý9_x0008_Ÿ s_x000a__x0007__x0001__x0001_" xfId="5113"/>
    <cellStyle name="þ_x001d_ðÇ%Uý—&amp;Hý9_x0008_Ÿ s_x000a__x0007__x0001__x0001_ 2" xfId="5114"/>
    <cellStyle name="þ_x001d_ðK_x000c_Fý_x001b__x000a_9ýU_x0001_Ð_x0008_¦)_x0007__x0001__x0001_" xfId="5115"/>
    <cellStyle name="þ_x001d_ðK_x000c_Fý_x001b__x000a_9ýU_x0001_Ð_x0008_¦)_x0007__x0001__x0001_ 2" xfId="5116"/>
    <cellStyle name="þ_x001d_ðK_x000c_Fý_x001b__x000d_9ýU_x0001_Ð_x0008_¦)_x0007__x0001__x0001_" xfId="5117"/>
    <cellStyle name="þ_x001d_ðK_x000c_Fý_x001b__x000d_9ýU_x0001_Ð_x0008_¦)_x0007__x0001__x0001_ 2" xfId="5118"/>
    <cellStyle name="thuong-10" xfId="5119"/>
    <cellStyle name="thuong-10 2" xfId="5120"/>
    <cellStyle name="thuong-11" xfId="5121"/>
    <cellStyle name="thuong-11 2" xfId="5122"/>
    <cellStyle name="thuong-11 2 2" xfId="5123"/>
    <cellStyle name="thuong-11 3" xfId="5124"/>
    <cellStyle name="Thuyet minh" xfId="5125"/>
    <cellStyle name="Thuyet minh 2" xfId="5126"/>
    <cellStyle name="trang" xfId="5159"/>
    <cellStyle name="trang 2" xfId="5160"/>
    <cellStyle name="ux_3_¼­¿ï-¾È»ê" xfId="5165"/>
    <cellStyle name="Valuta (0)_CALPREZZ" xfId="5166"/>
    <cellStyle name="Valuta_ PESO ELETTR." xfId="5167"/>
    <cellStyle name="VANG1" xfId="5168"/>
    <cellStyle name="VANG1 2" xfId="5169"/>
    <cellStyle name="VANG1 2 2" xfId="5170"/>
    <cellStyle name="VANG1 3" xfId="5171"/>
    <cellStyle name="viet" xfId="5172"/>
    <cellStyle name="viet 2" xfId="5173"/>
    <cellStyle name="viet2" xfId="5174"/>
    <cellStyle name="viet2 2" xfId="5175"/>
    <cellStyle name="viet2 2 2" xfId="5176"/>
    <cellStyle name="viet2 3" xfId="5177"/>
    <cellStyle name="VLB-GTKÕ" xfId="5178"/>
    <cellStyle name="VLB-GTKÕ 2" xfId="5179"/>
    <cellStyle name="VN new romanNormal" xfId="5180"/>
    <cellStyle name="VN new romanNormal 2" xfId="5181"/>
    <cellStyle name="VN new romanNormal 2 2" xfId="5182"/>
    <cellStyle name="VN new romanNormal 2 2 2" xfId="5183"/>
    <cellStyle name="VN new romanNormal 2 3" xfId="5184"/>
    <cellStyle name="VN new romanNormal 3" xfId="5185"/>
    <cellStyle name="VN new romanNormal 3 2" xfId="5186"/>
    <cellStyle name="VN new romanNormal 3 2 2" xfId="5187"/>
    <cellStyle name="VN new romanNormal 3 3" xfId="5188"/>
    <cellStyle name="VN new romanNormal 4" xfId="5189"/>
    <cellStyle name="VN new romanNormal_05-12  KH trung han 2016-2020 - Liem Thinh edited" xfId="5190"/>
    <cellStyle name="Vn Time 13" xfId="5191"/>
    <cellStyle name="Vn Time 13 2" xfId="5192"/>
    <cellStyle name="Vn Time 14" xfId="5193"/>
    <cellStyle name="Vn Time 14 2" xfId="5194"/>
    <cellStyle name="Vn Time 14 2 2" xfId="5195"/>
    <cellStyle name="Vn Time 14 3" xfId="5196"/>
    <cellStyle name="Vn Time 14 3 2" xfId="5197"/>
    <cellStyle name="Vn Time 14 4" xfId="5198"/>
    <cellStyle name="VN time new roman" xfId="5199"/>
    <cellStyle name="VN time new roman 2" xfId="5200"/>
    <cellStyle name="VN time new roman 2 2" xfId="5201"/>
    <cellStyle name="VN time new roman 2 2 2" xfId="5202"/>
    <cellStyle name="VN time new roman 2 3" xfId="5203"/>
    <cellStyle name="VN time new roman 3" xfId="5204"/>
    <cellStyle name="VN time new roman 3 2" xfId="5205"/>
    <cellStyle name="VN time new roman 3 2 2" xfId="5206"/>
    <cellStyle name="VN time new roman 3 3" xfId="5207"/>
    <cellStyle name="VN time new roman 4" xfId="5208"/>
    <cellStyle name="VN time new roman_05-12  KH trung han 2016-2020 - Liem Thinh edited" xfId="5209"/>
    <cellStyle name="vn_time" xfId="5210"/>
    <cellStyle name="vnbo" xfId="5211"/>
    <cellStyle name="vnbo 2" xfId="5212"/>
    <cellStyle name="vnbo 2 2" xfId="5213"/>
    <cellStyle name="vnbo 2 2 2" xfId="5214"/>
    <cellStyle name="vnbo 3" xfId="5215"/>
    <cellStyle name="vnbo 3 2" xfId="5216"/>
    <cellStyle name="vnbo 3 2 2" xfId="5217"/>
    <cellStyle name="vnbo 4" xfId="5218"/>
    <cellStyle name="vnbo 4 2" xfId="5219"/>
    <cellStyle name="vntxt1" xfId="5244"/>
    <cellStyle name="vntxt1 10" xfId="5245"/>
    <cellStyle name="vntxt1 10 2" xfId="5246"/>
    <cellStyle name="vntxt1 11" xfId="5247"/>
    <cellStyle name="vntxt1 11 2" xfId="5248"/>
    <cellStyle name="vntxt1 12" xfId="5249"/>
    <cellStyle name="vntxt1 12 2" xfId="5250"/>
    <cellStyle name="vntxt1 13" xfId="5251"/>
    <cellStyle name="vntxt1 13 2" xfId="5252"/>
    <cellStyle name="vntxt1 14" xfId="5253"/>
    <cellStyle name="vntxt1 14 2" xfId="5254"/>
    <cellStyle name="vntxt1 15" xfId="5255"/>
    <cellStyle name="vntxt1 15 2" xfId="5256"/>
    <cellStyle name="vntxt1 16" xfId="5257"/>
    <cellStyle name="vntxt1 16 2" xfId="5258"/>
    <cellStyle name="vntxt1 17" xfId="5259"/>
    <cellStyle name="vntxt1 2" xfId="5260"/>
    <cellStyle name="vntxt1 2 2" xfId="5261"/>
    <cellStyle name="vntxt1 3" xfId="5262"/>
    <cellStyle name="vntxt1 3 2" xfId="5263"/>
    <cellStyle name="vntxt1 4" xfId="5264"/>
    <cellStyle name="vntxt1 4 2" xfId="5265"/>
    <cellStyle name="vntxt1 5" xfId="5266"/>
    <cellStyle name="vntxt1 5 2" xfId="5267"/>
    <cellStyle name="vntxt1 6" xfId="5268"/>
    <cellStyle name="vntxt1 6 2" xfId="5269"/>
    <cellStyle name="vntxt1 7" xfId="5270"/>
    <cellStyle name="vntxt1 7 2" xfId="5271"/>
    <cellStyle name="vntxt1 8" xfId="5272"/>
    <cellStyle name="vntxt1 8 2" xfId="5273"/>
    <cellStyle name="vntxt1 9" xfId="5274"/>
    <cellStyle name="vntxt1 9 2" xfId="5275"/>
    <cellStyle name="vntxt1_05-12  KH trung han 2016-2020 - Liem Thinh edited" xfId="5276"/>
    <cellStyle name="vntxt2" xfId="5277"/>
    <cellStyle name="vntxt2 2" xfId="5278"/>
    <cellStyle name="vnhead1" xfId="5220"/>
    <cellStyle name="vnhead1 2" xfId="5221"/>
    <cellStyle name="vnhead1 2 2" xfId="5222"/>
    <cellStyle name="vnhead1 3" xfId="5223"/>
    <cellStyle name="vnhead2" xfId="5224"/>
    <cellStyle name="vnhead2 2" xfId="5225"/>
    <cellStyle name="vnhead2 2 2" xfId="5226"/>
    <cellStyle name="vnhead2 2 2 2" xfId="5227"/>
    <cellStyle name="vnhead2 3" xfId="5228"/>
    <cellStyle name="vnhead2 3 2" xfId="5229"/>
    <cellStyle name="vnhead2 3 2 2" xfId="5230"/>
    <cellStyle name="vnhead2 4" xfId="5231"/>
    <cellStyle name="vnhead2 4 2" xfId="5232"/>
    <cellStyle name="vnhead3" xfId="5233"/>
    <cellStyle name="vnhead3 2" xfId="5234"/>
    <cellStyle name="vnhead3 2 2" xfId="5235"/>
    <cellStyle name="vnhead3 2 2 2" xfId="5236"/>
    <cellStyle name="vnhead3 3" xfId="5237"/>
    <cellStyle name="vnhead3 3 2" xfId="5238"/>
    <cellStyle name="vnhead3 3 2 2" xfId="5239"/>
    <cellStyle name="vnhead3 4" xfId="5240"/>
    <cellStyle name="vnhead3 4 2" xfId="5241"/>
    <cellStyle name="vnhead4" xfId="5242"/>
    <cellStyle name="vnhead4 2" xfId="5243"/>
    <cellStyle name="W?hrung [0]_35ERI8T2gbIEMixb4v26icuOo" xfId="5279"/>
    <cellStyle name="W?hrung_35ERI8T2gbIEMixb4v26icuOo" xfId="5280"/>
    <cellStyle name="Währung [0]_68574_Materialbedarfsliste" xfId="5281"/>
    <cellStyle name="Währung_68574_Materialbedarfsliste" xfId="5282"/>
    <cellStyle name="Walutowy [0]_Invoices2001Slovakia" xfId="5283"/>
    <cellStyle name="Walutowy_Invoices2001Slovakia" xfId="5284"/>
    <cellStyle name="Warning Text 2" xfId="5285"/>
    <cellStyle name="Warning Text 2 2" xfId="5286"/>
    <cellStyle name="wrap" xfId="5287"/>
    <cellStyle name="wrap 2" xfId="5288"/>
    <cellStyle name="Wไhrung [0]_35ERI8T2gbIEMixb4v26icuOo" xfId="5289"/>
    <cellStyle name="Wไhrung_35ERI8T2gbIEMixb4v26icuOo" xfId="5290"/>
    <cellStyle name="xan1" xfId="5291"/>
    <cellStyle name="xan1 2" xfId="5292"/>
    <cellStyle name="xuan" xfId="5293"/>
    <cellStyle name="xuan 2" xfId="5294"/>
    <cellStyle name="y" xfId="5295"/>
    <cellStyle name="y 2" xfId="5296"/>
    <cellStyle name="y 2 2" xfId="5297"/>
    <cellStyle name="y 3" xfId="5298"/>
    <cellStyle name="Ý kh¸c_B¶ng 1 (2)" xfId="5299"/>
    <cellStyle name="เครื่องหมายสกุลเงิน [0]_FTC_OFFER" xfId="5300"/>
    <cellStyle name="เครื่องหมายสกุลเงิน_FTC_OFFER" xfId="5301"/>
    <cellStyle name="ปกติ_FTC_OFFER" xfId="5302"/>
    <cellStyle name=" [0.00]_ Att. 1- Cover" xfId="5303"/>
    <cellStyle name="_ Att. 1- Cover" xfId="5304"/>
    <cellStyle name="?_ Att. 1- Cover" xfId="5305"/>
    <cellStyle name="똿뗦먛귟 [0.00]_PRODUCT DETAIL Q1" xfId="5306"/>
    <cellStyle name="똿뗦먛귟_PRODUCT DETAIL Q1" xfId="5307"/>
    <cellStyle name="믅됞 [0.00]_PRODUCT DETAIL Q1" xfId="5308"/>
    <cellStyle name="믅됞_PRODUCT DETAIL Q1" xfId="5309"/>
    <cellStyle name="백분율_††††† " xfId="5310"/>
    <cellStyle name="뷭?_BOOKSHIP" xfId="5311"/>
    <cellStyle name="안건회계법인" xfId="5312"/>
    <cellStyle name="안건회계법인 2" xfId="5313"/>
    <cellStyle name="콤맀_Sheet1_총괄표 (수출입) (2)" xfId="5314"/>
    <cellStyle name="콤마 [ - 유형1" xfId="5315"/>
    <cellStyle name="콤마 [ - 유형1 2" xfId="5316"/>
    <cellStyle name="콤마 [ - 유형2" xfId="5317"/>
    <cellStyle name="콤마 [ - 유형2 2" xfId="5318"/>
    <cellStyle name="콤마 [ - 유형3" xfId="5319"/>
    <cellStyle name="콤마 [ - 유형3 2" xfId="5320"/>
    <cellStyle name="콤마 [ - 유형4" xfId="5321"/>
    <cellStyle name="콤마 [ - 유형4 2" xfId="5322"/>
    <cellStyle name="콤마 [ - 유형5" xfId="5323"/>
    <cellStyle name="콤마 [ - 유형5 2" xfId="5324"/>
    <cellStyle name="콤마 [ - 유형6" xfId="5325"/>
    <cellStyle name="콤마 [ - 유형6 2" xfId="5326"/>
    <cellStyle name="콤마 [ - 유형7" xfId="5327"/>
    <cellStyle name="콤마 [ - 유형7 2" xfId="5328"/>
    <cellStyle name="콤마 [ - 유형8" xfId="5329"/>
    <cellStyle name="콤마 [ - 유형8 2" xfId="5330"/>
    <cellStyle name="콤마 [0]_ 비목별 월별기술 " xfId="5331"/>
    <cellStyle name="콤마_ 비목별 월별기술 " xfId="5332"/>
    <cellStyle name="통화 [0]_††††† " xfId="5333"/>
    <cellStyle name="통화_††††† " xfId="5334"/>
    <cellStyle name="표섀_변경(최종)" xfId="5335"/>
    <cellStyle name="표준_ 97년 경영분석(안)" xfId="5336"/>
    <cellStyle name="표줠_Sheet1_1_총괄표 (수출입) (2)" xfId="5337"/>
    <cellStyle name="一般_00Q3902REV.1" xfId="5338"/>
    <cellStyle name="千分位[0]_00Q3902REV.1" xfId="5339"/>
    <cellStyle name="千分位_00Q3902REV.1" xfId="5340"/>
    <cellStyle name="桁区切り [0.00]_BE-BQ" xfId="5341"/>
    <cellStyle name="桁区切り_BE-BQ" xfId="5342"/>
    <cellStyle name="標準_(A1)BOQ " xfId="5343"/>
    <cellStyle name="貨幣 [0]_00Q3902REV.1" xfId="5344"/>
    <cellStyle name="貨幣[0]_BRE" xfId="5345"/>
    <cellStyle name="貨幣_00Q3902REV.1" xfId="5346"/>
    <cellStyle name="通貨 [0.00]_BE-BQ" xfId="5347"/>
    <cellStyle name="通貨_BE-BQ" xfId="53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uong\Nam%202019\A.%20Quang\Du%20toan%202020\Uoc%20TH%202019%20va%20DT%202020\Du%20toan%202020%20ngay%2023-10-2019\Thu%20chi%20NSNN%202020%20-%203%20nam%202020-2022%20va%20ke%20hoach%205%20nam%202021-2025%20(01-11-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XH 2020-2022"/>
      <sheetName val="Thu NSNN 2015-2025 (2)"/>
      <sheetName val="Thu NSNN 2019-2020"/>
      <sheetName val="KTXH 2021-2025"/>
      <sheetName val="KHTC 2021-2025"/>
      <sheetName val="Quỹ TC ngoài NS 2019-2020"/>
      <sheetName val="Thu NSNN 2010-2025"/>
      <sheetName val="Chi NSĐP 2010-2025"/>
      <sheetName val="Chi từ NSTW bổ sung 2010-2025"/>
      <sheetName val="CĐ NSĐP 2019-2025"/>
      <sheetName val="Can doi 2019-2020"/>
      <sheetName val="Định hướng CĐNSĐP 2020 của TW"/>
      <sheetName val="Thu NSH"/>
      <sheetName val="Phụ lục số 3-thu bs"/>
      <sheetName val="Phụ lục số 3"/>
      <sheetName val="Phụ lục số 4"/>
      <sheetName val="Phụ lục số 5"/>
      <sheetName val="Phụ lục số 6"/>
      <sheetName val="Phụ lục số 7"/>
      <sheetName val="Chi NSH"/>
      <sheetName val="DP&amp;DT"/>
      <sheetName val="XSKT"/>
      <sheetName val="TLTT nam 2019- 2020"/>
      <sheetName val="10%TK tăng thêm so với năm 2019"/>
      <sheetName val="Chính sách chế độ 2018-2020"/>
      <sheetName val="Nhu cầu TLCS năm 2020"/>
      <sheetName val="KH vay và trả nợ"/>
      <sheetName val="Phụ lục số 8"/>
      <sheetName val="Phụ lục số 1"/>
      <sheetName val="Phụ lục số 2"/>
      <sheetName val="Phụ lục số 1- HĐND"/>
      <sheetName val="Phụ lục số 2- HĐND"/>
      <sheetName val="Phụ lục số 3- HĐND"/>
      <sheetName val="Phụ lục số 4- HĐND"/>
      <sheetName val="Phụ lục số 1-KQPB"/>
      <sheetName val="Phụ lục số 2- KQPB"/>
      <sheetName val="Phụ lục số 3- KQPB"/>
      <sheetName val="Phụ lục số 4-KQPB"/>
      <sheetName val="Phụ lục số 5-KQPB"/>
      <sheetName val="Phụ lục số 1- CKNS"/>
      <sheetName val="Phụ lục số 2- CKNS"/>
      <sheetName val="Phụ lục số 3- CKNS"/>
      <sheetName val="Phụ lục số 4- CKNS"/>
      <sheetName val="Phụ lục số 5- CKNS"/>
      <sheetName val="Phụ lục số 6- CKNS"/>
      <sheetName val="Phụ lục số 7- CKNS"/>
      <sheetName val="Phụ lục số 8- CKNS"/>
      <sheetName val="Phụ lục số 9- CKNS"/>
      <sheetName val="Phụ lục số 10-CKNS"/>
      <sheetName val="Nguồn CĐCS chuyển sang 2020"/>
      <sheetName val="Bố tr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D12">
            <v>9809</v>
          </cell>
        </row>
        <row r="13">
          <cell r="D13">
            <v>20950</v>
          </cell>
        </row>
        <row r="14">
          <cell r="D14">
            <v>141443</v>
          </cell>
        </row>
        <row r="15">
          <cell r="D15">
            <v>7621</v>
          </cell>
        </row>
        <row r="16">
          <cell r="D16">
            <v>13408</v>
          </cell>
        </row>
        <row r="17">
          <cell r="D17">
            <v>18048</v>
          </cell>
        </row>
        <row r="18">
          <cell r="D18">
            <v>31988</v>
          </cell>
        </row>
        <row r="19">
          <cell r="D19">
            <v>19146</v>
          </cell>
        </row>
        <row r="20">
          <cell r="D20">
            <v>9235</v>
          </cell>
        </row>
        <row r="21">
          <cell r="D21">
            <v>45270</v>
          </cell>
        </row>
        <row r="22">
          <cell r="D22">
            <v>493063</v>
          </cell>
        </row>
        <row r="23">
          <cell r="D23">
            <v>409824</v>
          </cell>
        </row>
        <row r="24">
          <cell r="D24">
            <v>113216</v>
          </cell>
        </row>
        <row r="25">
          <cell r="D25">
            <v>119710</v>
          </cell>
        </row>
        <row r="26">
          <cell r="D26">
            <v>122449</v>
          </cell>
        </row>
        <row r="27">
          <cell r="D27">
            <v>18406</v>
          </cell>
        </row>
        <row r="28">
          <cell r="D28">
            <v>40472</v>
          </cell>
        </row>
        <row r="29">
          <cell r="D29">
            <v>10713</v>
          </cell>
        </row>
        <row r="30">
          <cell r="D30">
            <v>9483</v>
          </cell>
        </row>
        <row r="31">
          <cell r="D31">
            <v>5400</v>
          </cell>
        </row>
        <row r="32">
          <cell r="D32">
            <v>3646</v>
          </cell>
        </row>
        <row r="33">
          <cell r="D33">
            <v>204733</v>
          </cell>
        </row>
        <row r="34">
          <cell r="D34">
            <v>26349</v>
          </cell>
        </row>
        <row r="35">
          <cell r="D35">
            <v>13447</v>
          </cell>
        </row>
        <row r="36">
          <cell r="D36">
            <v>39814</v>
          </cell>
        </row>
        <row r="37">
          <cell r="D37">
            <v>3859</v>
          </cell>
        </row>
        <row r="38">
          <cell r="D38">
            <v>82979</v>
          </cell>
        </row>
        <row r="39">
          <cell r="D39">
            <v>15388</v>
          </cell>
        </row>
        <row r="40">
          <cell r="D40">
            <v>179903</v>
          </cell>
        </row>
        <row r="41">
          <cell r="D41">
            <v>15000</v>
          </cell>
        </row>
        <row r="42">
          <cell r="D42">
            <v>0</v>
          </cell>
        </row>
        <row r="43">
          <cell r="D43">
            <v>2039</v>
          </cell>
        </row>
        <row r="44">
          <cell r="D44">
            <v>60000</v>
          </cell>
        </row>
        <row r="45">
          <cell r="D45">
            <v>102864</v>
          </cell>
        </row>
        <row r="46">
          <cell r="D46">
            <v>45772</v>
          </cell>
        </row>
        <row r="47">
          <cell r="D47">
            <v>26734</v>
          </cell>
        </row>
        <row r="48">
          <cell r="D48">
            <v>7790</v>
          </cell>
        </row>
        <row r="49">
          <cell r="D49">
            <v>7194</v>
          </cell>
        </row>
        <row r="50">
          <cell r="D50">
            <v>4792</v>
          </cell>
        </row>
        <row r="51">
          <cell r="D51">
            <v>4541</v>
          </cell>
        </row>
        <row r="52">
          <cell r="D52">
            <v>2417</v>
          </cell>
        </row>
        <row r="53">
          <cell r="D53">
            <v>19038</v>
          </cell>
        </row>
        <row r="54">
          <cell r="D54">
            <v>2673</v>
          </cell>
        </row>
        <row r="55">
          <cell r="D55">
            <v>2758</v>
          </cell>
        </row>
        <row r="56">
          <cell r="D56">
            <v>2450</v>
          </cell>
        </row>
        <row r="57">
          <cell r="D57">
            <v>3569</v>
          </cell>
        </row>
        <row r="58">
          <cell r="D58">
            <v>5197</v>
          </cell>
        </row>
        <row r="59">
          <cell r="D59">
            <v>1271</v>
          </cell>
        </row>
        <row r="60">
          <cell r="D60">
            <v>1120</v>
          </cell>
        </row>
        <row r="61">
          <cell r="D61">
            <v>108740</v>
          </cell>
        </row>
        <row r="62">
          <cell r="D62">
            <v>40520</v>
          </cell>
        </row>
        <row r="63">
          <cell r="D63">
            <v>59700</v>
          </cell>
        </row>
        <row r="64">
          <cell r="D64">
            <v>8520</v>
          </cell>
        </row>
        <row r="65">
          <cell r="D65">
            <v>427422</v>
          </cell>
        </row>
        <row r="66">
          <cell r="D66">
            <v>26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13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13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427396</v>
          </cell>
        </row>
        <row r="98">
          <cell r="D98">
            <v>34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373362</v>
          </cell>
        </row>
        <row r="105">
          <cell r="D105">
            <v>54000</v>
          </cell>
        </row>
        <row r="106">
          <cell r="D10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87"/>
  <sheetViews>
    <sheetView tabSelected="1" topLeftCell="B1" workbookViewId="0">
      <selection activeCell="C10" sqref="C10"/>
    </sheetView>
  </sheetViews>
  <sheetFormatPr defaultRowHeight="12.75"/>
  <cols>
    <col min="1" max="1" width="5.42578125" style="13" customWidth="1"/>
    <col min="2" max="2" width="28.42578125" style="12" customWidth="1"/>
    <col min="3" max="3" width="12.5703125" style="2" customWidth="1"/>
    <col min="4" max="4" width="12.85546875" style="2" customWidth="1"/>
    <col min="5" max="5" width="14.28515625" style="2" customWidth="1"/>
    <col min="6" max="6" width="13.85546875" style="5" customWidth="1"/>
    <col min="7" max="7" width="9.140625" style="2"/>
    <col min="8" max="8" width="9.42578125" style="2" bestFit="1" customWidth="1"/>
    <col min="9" max="9" width="10.42578125" style="2" bestFit="1" customWidth="1"/>
    <col min="10" max="12" width="9.140625" style="2"/>
    <col min="13" max="13" width="10.42578125" style="2" bestFit="1" customWidth="1"/>
    <col min="14" max="14" width="12.7109375" style="2" bestFit="1" customWidth="1"/>
    <col min="15" max="15" width="11.42578125" style="2" bestFit="1" customWidth="1"/>
    <col min="16" max="16" width="11.85546875" style="2" customWidth="1"/>
    <col min="17" max="17" width="11.42578125" style="2" bestFit="1" customWidth="1"/>
    <col min="18" max="260" width="9.140625" style="2"/>
    <col min="261" max="261" width="5.42578125" style="2" customWidth="1"/>
    <col min="262" max="262" width="24.5703125" style="2" customWidth="1"/>
    <col min="263" max="263" width="10" style="2" customWidth="1"/>
    <col min="264" max="516" width="9.140625" style="2"/>
    <col min="517" max="517" width="5.42578125" style="2" customWidth="1"/>
    <col min="518" max="518" width="24.5703125" style="2" customWidth="1"/>
    <col min="519" max="519" width="10" style="2" customWidth="1"/>
    <col min="520" max="772" width="9.140625" style="2"/>
    <col min="773" max="773" width="5.42578125" style="2" customWidth="1"/>
    <col min="774" max="774" width="24.5703125" style="2" customWidth="1"/>
    <col min="775" max="775" width="10" style="2" customWidth="1"/>
    <col min="776" max="1028" width="9.140625" style="2"/>
    <col min="1029" max="1029" width="5.42578125" style="2" customWidth="1"/>
    <col min="1030" max="1030" width="24.5703125" style="2" customWidth="1"/>
    <col min="1031" max="1031" width="10" style="2" customWidth="1"/>
    <col min="1032" max="1284" width="9.140625" style="2"/>
    <col min="1285" max="1285" width="5.42578125" style="2" customWidth="1"/>
    <col min="1286" max="1286" width="24.5703125" style="2" customWidth="1"/>
    <col min="1287" max="1287" width="10" style="2" customWidth="1"/>
    <col min="1288" max="1540" width="9.140625" style="2"/>
    <col min="1541" max="1541" width="5.42578125" style="2" customWidth="1"/>
    <col min="1542" max="1542" width="24.5703125" style="2" customWidth="1"/>
    <col min="1543" max="1543" width="10" style="2" customWidth="1"/>
    <col min="1544" max="1796" width="9.140625" style="2"/>
    <col min="1797" max="1797" width="5.42578125" style="2" customWidth="1"/>
    <col min="1798" max="1798" width="24.5703125" style="2" customWidth="1"/>
    <col min="1799" max="1799" width="10" style="2" customWidth="1"/>
    <col min="1800" max="2052" width="9.140625" style="2"/>
    <col min="2053" max="2053" width="5.42578125" style="2" customWidth="1"/>
    <col min="2054" max="2054" width="24.5703125" style="2" customWidth="1"/>
    <col min="2055" max="2055" width="10" style="2" customWidth="1"/>
    <col min="2056" max="2308" width="9.140625" style="2"/>
    <col min="2309" max="2309" width="5.42578125" style="2" customWidth="1"/>
    <col min="2310" max="2310" width="24.5703125" style="2" customWidth="1"/>
    <col min="2311" max="2311" width="10" style="2" customWidth="1"/>
    <col min="2312" max="2564" width="9.140625" style="2"/>
    <col min="2565" max="2565" width="5.42578125" style="2" customWidth="1"/>
    <col min="2566" max="2566" width="24.5703125" style="2" customWidth="1"/>
    <col min="2567" max="2567" width="10" style="2" customWidth="1"/>
    <col min="2568" max="2820" width="9.140625" style="2"/>
    <col min="2821" max="2821" width="5.42578125" style="2" customWidth="1"/>
    <col min="2822" max="2822" width="24.5703125" style="2" customWidth="1"/>
    <col min="2823" max="2823" width="10" style="2" customWidth="1"/>
    <col min="2824" max="3076" width="9.140625" style="2"/>
    <col min="3077" max="3077" width="5.42578125" style="2" customWidth="1"/>
    <col min="3078" max="3078" width="24.5703125" style="2" customWidth="1"/>
    <col min="3079" max="3079" width="10" style="2" customWidth="1"/>
    <col min="3080" max="3332" width="9.140625" style="2"/>
    <col min="3333" max="3333" width="5.42578125" style="2" customWidth="1"/>
    <col min="3334" max="3334" width="24.5703125" style="2" customWidth="1"/>
    <col min="3335" max="3335" width="10" style="2" customWidth="1"/>
    <col min="3336" max="3588" width="9.140625" style="2"/>
    <col min="3589" max="3589" width="5.42578125" style="2" customWidth="1"/>
    <col min="3590" max="3590" width="24.5703125" style="2" customWidth="1"/>
    <col min="3591" max="3591" width="10" style="2" customWidth="1"/>
    <col min="3592" max="3844" width="9.140625" style="2"/>
    <col min="3845" max="3845" width="5.42578125" style="2" customWidth="1"/>
    <col min="3846" max="3846" width="24.5703125" style="2" customWidth="1"/>
    <col min="3847" max="3847" width="10" style="2" customWidth="1"/>
    <col min="3848" max="4100" width="9.140625" style="2"/>
    <col min="4101" max="4101" width="5.42578125" style="2" customWidth="1"/>
    <col min="4102" max="4102" width="24.5703125" style="2" customWidth="1"/>
    <col min="4103" max="4103" width="10" style="2" customWidth="1"/>
    <col min="4104" max="4356" width="9.140625" style="2"/>
    <col min="4357" max="4357" width="5.42578125" style="2" customWidth="1"/>
    <col min="4358" max="4358" width="24.5703125" style="2" customWidth="1"/>
    <col min="4359" max="4359" width="10" style="2" customWidth="1"/>
    <col min="4360" max="4612" width="9.140625" style="2"/>
    <col min="4613" max="4613" width="5.42578125" style="2" customWidth="1"/>
    <col min="4614" max="4614" width="24.5703125" style="2" customWidth="1"/>
    <col min="4615" max="4615" width="10" style="2" customWidth="1"/>
    <col min="4616" max="4868" width="9.140625" style="2"/>
    <col min="4869" max="4869" width="5.42578125" style="2" customWidth="1"/>
    <col min="4870" max="4870" width="24.5703125" style="2" customWidth="1"/>
    <col min="4871" max="4871" width="10" style="2" customWidth="1"/>
    <col min="4872" max="5124" width="9.140625" style="2"/>
    <col min="5125" max="5125" width="5.42578125" style="2" customWidth="1"/>
    <col min="5126" max="5126" width="24.5703125" style="2" customWidth="1"/>
    <col min="5127" max="5127" width="10" style="2" customWidth="1"/>
    <col min="5128" max="5380" width="9.140625" style="2"/>
    <col min="5381" max="5381" width="5.42578125" style="2" customWidth="1"/>
    <col min="5382" max="5382" width="24.5703125" style="2" customWidth="1"/>
    <col min="5383" max="5383" width="10" style="2" customWidth="1"/>
    <col min="5384" max="5636" width="9.140625" style="2"/>
    <col min="5637" max="5637" width="5.42578125" style="2" customWidth="1"/>
    <col min="5638" max="5638" width="24.5703125" style="2" customWidth="1"/>
    <col min="5639" max="5639" width="10" style="2" customWidth="1"/>
    <col min="5640" max="5892" width="9.140625" style="2"/>
    <col min="5893" max="5893" width="5.42578125" style="2" customWidth="1"/>
    <col min="5894" max="5894" width="24.5703125" style="2" customWidth="1"/>
    <col min="5895" max="5895" width="10" style="2" customWidth="1"/>
    <col min="5896" max="6148" width="9.140625" style="2"/>
    <col min="6149" max="6149" width="5.42578125" style="2" customWidth="1"/>
    <col min="6150" max="6150" width="24.5703125" style="2" customWidth="1"/>
    <col min="6151" max="6151" width="10" style="2" customWidth="1"/>
    <col min="6152" max="6404" width="9.140625" style="2"/>
    <col min="6405" max="6405" width="5.42578125" style="2" customWidth="1"/>
    <col min="6406" max="6406" width="24.5703125" style="2" customWidth="1"/>
    <col min="6407" max="6407" width="10" style="2" customWidth="1"/>
    <col min="6408" max="6660" width="9.140625" style="2"/>
    <col min="6661" max="6661" width="5.42578125" style="2" customWidth="1"/>
    <col min="6662" max="6662" width="24.5703125" style="2" customWidth="1"/>
    <col min="6663" max="6663" width="10" style="2" customWidth="1"/>
    <col min="6664" max="6916" width="9.140625" style="2"/>
    <col min="6917" max="6917" width="5.42578125" style="2" customWidth="1"/>
    <col min="6918" max="6918" width="24.5703125" style="2" customWidth="1"/>
    <col min="6919" max="6919" width="10" style="2" customWidth="1"/>
    <col min="6920" max="7172" width="9.140625" style="2"/>
    <col min="7173" max="7173" width="5.42578125" style="2" customWidth="1"/>
    <col min="7174" max="7174" width="24.5703125" style="2" customWidth="1"/>
    <col min="7175" max="7175" width="10" style="2" customWidth="1"/>
    <col min="7176" max="7428" width="9.140625" style="2"/>
    <col min="7429" max="7429" width="5.42578125" style="2" customWidth="1"/>
    <col min="7430" max="7430" width="24.5703125" style="2" customWidth="1"/>
    <col min="7431" max="7431" width="10" style="2" customWidth="1"/>
    <col min="7432" max="7684" width="9.140625" style="2"/>
    <col min="7685" max="7685" width="5.42578125" style="2" customWidth="1"/>
    <col min="7686" max="7686" width="24.5703125" style="2" customWidth="1"/>
    <col min="7687" max="7687" width="10" style="2" customWidth="1"/>
    <col min="7688" max="7940" width="9.140625" style="2"/>
    <col min="7941" max="7941" width="5.42578125" style="2" customWidth="1"/>
    <col min="7942" max="7942" width="24.5703125" style="2" customWidth="1"/>
    <col min="7943" max="7943" width="10" style="2" customWidth="1"/>
    <col min="7944" max="8196" width="9.140625" style="2"/>
    <col min="8197" max="8197" width="5.42578125" style="2" customWidth="1"/>
    <col min="8198" max="8198" width="24.5703125" style="2" customWidth="1"/>
    <col min="8199" max="8199" width="10" style="2" customWidth="1"/>
    <col min="8200" max="8452" width="9.140625" style="2"/>
    <col min="8453" max="8453" width="5.42578125" style="2" customWidth="1"/>
    <col min="8454" max="8454" width="24.5703125" style="2" customWidth="1"/>
    <col min="8455" max="8455" width="10" style="2" customWidth="1"/>
    <col min="8456" max="8708" width="9.140625" style="2"/>
    <col min="8709" max="8709" width="5.42578125" style="2" customWidth="1"/>
    <col min="8710" max="8710" width="24.5703125" style="2" customWidth="1"/>
    <col min="8711" max="8711" width="10" style="2" customWidth="1"/>
    <col min="8712" max="8964" width="9.140625" style="2"/>
    <col min="8965" max="8965" width="5.42578125" style="2" customWidth="1"/>
    <col min="8966" max="8966" width="24.5703125" style="2" customWidth="1"/>
    <col min="8967" max="8967" width="10" style="2" customWidth="1"/>
    <col min="8968" max="9220" width="9.140625" style="2"/>
    <col min="9221" max="9221" width="5.42578125" style="2" customWidth="1"/>
    <col min="9222" max="9222" width="24.5703125" style="2" customWidth="1"/>
    <col min="9223" max="9223" width="10" style="2" customWidth="1"/>
    <col min="9224" max="9476" width="9.140625" style="2"/>
    <col min="9477" max="9477" width="5.42578125" style="2" customWidth="1"/>
    <col min="9478" max="9478" width="24.5703125" style="2" customWidth="1"/>
    <col min="9479" max="9479" width="10" style="2" customWidth="1"/>
    <col min="9480" max="9732" width="9.140625" style="2"/>
    <col min="9733" max="9733" width="5.42578125" style="2" customWidth="1"/>
    <col min="9734" max="9734" width="24.5703125" style="2" customWidth="1"/>
    <col min="9735" max="9735" width="10" style="2" customWidth="1"/>
    <col min="9736" max="9988" width="9.140625" style="2"/>
    <col min="9989" max="9989" width="5.42578125" style="2" customWidth="1"/>
    <col min="9990" max="9990" width="24.5703125" style="2" customWidth="1"/>
    <col min="9991" max="9991" width="10" style="2" customWidth="1"/>
    <col min="9992" max="10244" width="9.140625" style="2"/>
    <col min="10245" max="10245" width="5.42578125" style="2" customWidth="1"/>
    <col min="10246" max="10246" width="24.5703125" style="2" customWidth="1"/>
    <col min="10247" max="10247" width="10" style="2" customWidth="1"/>
    <col min="10248" max="10500" width="9.140625" style="2"/>
    <col min="10501" max="10501" width="5.42578125" style="2" customWidth="1"/>
    <col min="10502" max="10502" width="24.5703125" style="2" customWidth="1"/>
    <col min="10503" max="10503" width="10" style="2" customWidth="1"/>
    <col min="10504" max="10756" width="9.140625" style="2"/>
    <col min="10757" max="10757" width="5.42578125" style="2" customWidth="1"/>
    <col min="10758" max="10758" width="24.5703125" style="2" customWidth="1"/>
    <col min="10759" max="10759" width="10" style="2" customWidth="1"/>
    <col min="10760" max="11012" width="9.140625" style="2"/>
    <col min="11013" max="11013" width="5.42578125" style="2" customWidth="1"/>
    <col min="11014" max="11014" width="24.5703125" style="2" customWidth="1"/>
    <col min="11015" max="11015" width="10" style="2" customWidth="1"/>
    <col min="11016" max="11268" width="9.140625" style="2"/>
    <col min="11269" max="11269" width="5.42578125" style="2" customWidth="1"/>
    <col min="11270" max="11270" width="24.5703125" style="2" customWidth="1"/>
    <col min="11271" max="11271" width="10" style="2" customWidth="1"/>
    <col min="11272" max="11524" width="9.140625" style="2"/>
    <col min="11525" max="11525" width="5.42578125" style="2" customWidth="1"/>
    <col min="11526" max="11526" width="24.5703125" style="2" customWidth="1"/>
    <col min="11527" max="11527" width="10" style="2" customWidth="1"/>
    <col min="11528" max="11780" width="9.140625" style="2"/>
    <col min="11781" max="11781" width="5.42578125" style="2" customWidth="1"/>
    <col min="11782" max="11782" width="24.5703125" style="2" customWidth="1"/>
    <col min="11783" max="11783" width="10" style="2" customWidth="1"/>
    <col min="11784" max="12036" width="9.140625" style="2"/>
    <col min="12037" max="12037" width="5.42578125" style="2" customWidth="1"/>
    <col min="12038" max="12038" width="24.5703125" style="2" customWidth="1"/>
    <col min="12039" max="12039" width="10" style="2" customWidth="1"/>
    <col min="12040" max="12292" width="9.140625" style="2"/>
    <col min="12293" max="12293" width="5.42578125" style="2" customWidth="1"/>
    <col min="12294" max="12294" width="24.5703125" style="2" customWidth="1"/>
    <col min="12295" max="12295" width="10" style="2" customWidth="1"/>
    <col min="12296" max="12548" width="9.140625" style="2"/>
    <col min="12549" max="12549" width="5.42578125" style="2" customWidth="1"/>
    <col min="12550" max="12550" width="24.5703125" style="2" customWidth="1"/>
    <col min="12551" max="12551" width="10" style="2" customWidth="1"/>
    <col min="12552" max="12804" width="9.140625" style="2"/>
    <col min="12805" max="12805" width="5.42578125" style="2" customWidth="1"/>
    <col min="12806" max="12806" width="24.5703125" style="2" customWidth="1"/>
    <col min="12807" max="12807" width="10" style="2" customWidth="1"/>
    <col min="12808" max="13060" width="9.140625" style="2"/>
    <col min="13061" max="13061" width="5.42578125" style="2" customWidth="1"/>
    <col min="13062" max="13062" width="24.5703125" style="2" customWidth="1"/>
    <col min="13063" max="13063" width="10" style="2" customWidth="1"/>
    <col min="13064" max="13316" width="9.140625" style="2"/>
    <col min="13317" max="13317" width="5.42578125" style="2" customWidth="1"/>
    <col min="13318" max="13318" width="24.5703125" style="2" customWidth="1"/>
    <col min="13319" max="13319" width="10" style="2" customWidth="1"/>
    <col min="13320" max="13572" width="9.140625" style="2"/>
    <col min="13573" max="13573" width="5.42578125" style="2" customWidth="1"/>
    <col min="13574" max="13574" width="24.5703125" style="2" customWidth="1"/>
    <col min="13575" max="13575" width="10" style="2" customWidth="1"/>
    <col min="13576" max="13828" width="9.140625" style="2"/>
    <col min="13829" max="13829" width="5.42578125" style="2" customWidth="1"/>
    <col min="13830" max="13830" width="24.5703125" style="2" customWidth="1"/>
    <col min="13831" max="13831" width="10" style="2" customWidth="1"/>
    <col min="13832" max="14084" width="9.140625" style="2"/>
    <col min="14085" max="14085" width="5.42578125" style="2" customWidth="1"/>
    <col min="14086" max="14086" width="24.5703125" style="2" customWidth="1"/>
    <col min="14087" max="14087" width="10" style="2" customWidth="1"/>
    <col min="14088" max="14340" width="9.140625" style="2"/>
    <col min="14341" max="14341" width="5.42578125" style="2" customWidth="1"/>
    <col min="14342" max="14342" width="24.5703125" style="2" customWidth="1"/>
    <col min="14343" max="14343" width="10" style="2" customWidth="1"/>
    <col min="14344" max="14596" width="9.140625" style="2"/>
    <col min="14597" max="14597" width="5.42578125" style="2" customWidth="1"/>
    <col min="14598" max="14598" width="24.5703125" style="2" customWidth="1"/>
    <col min="14599" max="14599" width="10" style="2" customWidth="1"/>
    <col min="14600" max="14852" width="9.140625" style="2"/>
    <col min="14853" max="14853" width="5.42578125" style="2" customWidth="1"/>
    <col min="14854" max="14854" width="24.5703125" style="2" customWidth="1"/>
    <col min="14855" max="14855" width="10" style="2" customWidth="1"/>
    <col min="14856" max="15108" width="9.140625" style="2"/>
    <col min="15109" max="15109" width="5.42578125" style="2" customWidth="1"/>
    <col min="15110" max="15110" width="24.5703125" style="2" customWidth="1"/>
    <col min="15111" max="15111" width="10" style="2" customWidth="1"/>
    <col min="15112" max="15364" width="9.140625" style="2"/>
    <col min="15365" max="15365" width="5.42578125" style="2" customWidth="1"/>
    <col min="15366" max="15366" width="24.5703125" style="2" customWidth="1"/>
    <col min="15367" max="15367" width="10" style="2" customWidth="1"/>
    <col min="15368" max="15620" width="9.140625" style="2"/>
    <col min="15621" max="15621" width="5.42578125" style="2" customWidth="1"/>
    <col min="15622" max="15622" width="24.5703125" style="2" customWidth="1"/>
    <col min="15623" max="15623" width="10" style="2" customWidth="1"/>
    <col min="15624" max="15876" width="9.140625" style="2"/>
    <col min="15877" max="15877" width="5.42578125" style="2" customWidth="1"/>
    <col min="15878" max="15878" width="24.5703125" style="2" customWidth="1"/>
    <col min="15879" max="15879" width="10" style="2" customWidth="1"/>
    <col min="15880" max="16132" width="9.140625" style="2"/>
    <col min="16133" max="16133" width="5.42578125" style="2" customWidth="1"/>
    <col min="16134" max="16134" width="24.5703125" style="2" customWidth="1"/>
    <col min="16135" max="16135" width="10" style="2" customWidth="1"/>
    <col min="16136" max="16384" width="9.140625" style="2"/>
  </cols>
  <sheetData>
    <row r="1" spans="1:17">
      <c r="A1" s="1" t="s">
        <v>100</v>
      </c>
      <c r="L1" s="1" t="s">
        <v>101</v>
      </c>
    </row>
    <row r="4" spans="1:17">
      <c r="A4" s="45" t="s">
        <v>102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>
      <c r="A5" s="46" t="s">
        <v>99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>
      <c r="M6" s="3"/>
      <c r="N6" s="3"/>
      <c r="O6" s="3"/>
      <c r="P6" s="3"/>
      <c r="Q6" s="3" t="s">
        <v>0</v>
      </c>
    </row>
    <row r="7" spans="1:17">
      <c r="A7" s="50" t="s">
        <v>1</v>
      </c>
      <c r="B7" s="50" t="s">
        <v>9</v>
      </c>
      <c r="C7" s="51" t="s">
        <v>10</v>
      </c>
      <c r="D7" s="50" t="s">
        <v>11</v>
      </c>
      <c r="E7" s="53" t="s">
        <v>12</v>
      </c>
      <c r="F7" s="54"/>
      <c r="G7" s="54"/>
      <c r="H7" s="54"/>
      <c r="I7" s="54"/>
      <c r="J7" s="55"/>
      <c r="K7" s="50" t="s">
        <v>13</v>
      </c>
      <c r="L7" s="50"/>
      <c r="M7" s="50"/>
      <c r="N7" s="53" t="s">
        <v>14</v>
      </c>
      <c r="O7" s="54"/>
      <c r="P7" s="55"/>
      <c r="Q7" s="50" t="s">
        <v>15</v>
      </c>
    </row>
    <row r="8" spans="1:17" ht="127.5">
      <c r="A8" s="50"/>
      <c r="B8" s="50"/>
      <c r="C8" s="52"/>
      <c r="D8" s="50"/>
      <c r="E8" s="42" t="s">
        <v>16</v>
      </c>
      <c r="F8" s="27" t="s">
        <v>17</v>
      </c>
      <c r="G8" s="26" t="s">
        <v>18</v>
      </c>
      <c r="H8" s="26" t="s">
        <v>19</v>
      </c>
      <c r="I8" s="26" t="s">
        <v>20</v>
      </c>
      <c r="J8" s="26" t="s">
        <v>21</v>
      </c>
      <c r="K8" s="25" t="s">
        <v>11</v>
      </c>
      <c r="L8" s="25" t="s">
        <v>22</v>
      </c>
      <c r="M8" s="25" t="s">
        <v>23</v>
      </c>
      <c r="N8" s="25" t="s">
        <v>11</v>
      </c>
      <c r="O8" s="25" t="s">
        <v>24</v>
      </c>
      <c r="P8" s="25" t="s">
        <v>25</v>
      </c>
      <c r="Q8" s="50"/>
    </row>
    <row r="9" spans="1:17" ht="25.5">
      <c r="A9" s="6" t="s">
        <v>2</v>
      </c>
      <c r="B9" s="6" t="s">
        <v>3</v>
      </c>
      <c r="C9" s="6" t="s">
        <v>26</v>
      </c>
      <c r="D9" s="6" t="s">
        <v>27</v>
      </c>
      <c r="E9" s="6">
        <v>3</v>
      </c>
      <c r="F9" s="14">
        <v>4</v>
      </c>
      <c r="G9" s="6">
        <v>5</v>
      </c>
      <c r="H9" s="6">
        <v>6</v>
      </c>
      <c r="I9" s="6">
        <v>7</v>
      </c>
      <c r="J9" s="6">
        <v>8</v>
      </c>
      <c r="K9" s="6" t="s">
        <v>28</v>
      </c>
      <c r="L9" s="6">
        <v>10</v>
      </c>
      <c r="M9" s="6">
        <v>11</v>
      </c>
      <c r="N9" s="6" t="s">
        <v>29</v>
      </c>
      <c r="O9" s="6">
        <v>13</v>
      </c>
      <c r="P9" s="6">
        <v>14</v>
      </c>
      <c r="Q9" s="6">
        <v>15</v>
      </c>
    </row>
    <row r="10" spans="1:17">
      <c r="A10" s="25"/>
      <c r="B10" s="25" t="s">
        <v>30</v>
      </c>
      <c r="C10" s="9" t="e">
        <f>SUM(D10,K10,N10,Q10)</f>
        <v>#REF!</v>
      </c>
      <c r="D10" s="9" t="e">
        <f>SUM(E10:J10)</f>
        <v>#REF!</v>
      </c>
      <c r="E10" s="9">
        <f>E11</f>
        <v>0</v>
      </c>
      <c r="F10" s="11" t="e">
        <f>F16</f>
        <v>#REF!</v>
      </c>
      <c r="G10" s="25"/>
      <c r="H10" s="9" t="e">
        <f>#REF!</f>
        <v>#REF!</v>
      </c>
      <c r="I10" s="9" t="e">
        <f>#REF!</f>
        <v>#REF!</v>
      </c>
      <c r="J10" s="25"/>
      <c r="K10" s="9" t="e">
        <f>L10+M10</f>
        <v>#REF!</v>
      </c>
      <c r="L10" s="25"/>
      <c r="M10" s="9" t="e">
        <f>SUM(#REF!)</f>
        <v>#REF!</v>
      </c>
      <c r="N10" s="11" t="e">
        <f>O10+P10</f>
        <v>#REF!</v>
      </c>
      <c r="O10" s="9" t="e">
        <f>SUM(#REF!)</f>
        <v>#REF!</v>
      </c>
      <c r="P10" s="9" t="e">
        <f>SUM(#REF!)</f>
        <v>#REF!</v>
      </c>
      <c r="Q10" s="15" t="e">
        <f>#REF!</f>
        <v>#REF!</v>
      </c>
    </row>
    <row r="11" spans="1:17">
      <c r="A11" s="25" t="s">
        <v>2</v>
      </c>
      <c r="B11" s="10" t="s">
        <v>31</v>
      </c>
      <c r="C11" s="9">
        <f t="shared" ref="C11:C45" si="0">SUM(D11,K11,N11,Q11)</f>
        <v>0</v>
      </c>
      <c r="D11" s="9">
        <f t="shared" ref="D11:D45" si="1">SUM(E11:J11)</f>
        <v>0</v>
      </c>
      <c r="E11" s="9">
        <f>SUM(E15:E15)</f>
        <v>0</v>
      </c>
      <c r="F11" s="11"/>
      <c r="G11" s="25"/>
      <c r="H11" s="25"/>
      <c r="I11" s="25"/>
      <c r="J11" s="25"/>
      <c r="K11" s="9">
        <f t="shared" ref="K11:K45" si="2">L11+M11</f>
        <v>0</v>
      </c>
      <c r="L11" s="25"/>
      <c r="M11" s="25"/>
      <c r="N11" s="11">
        <f t="shared" ref="N11:N45" si="3">O11+P11</f>
        <v>0</v>
      </c>
      <c r="O11" s="25"/>
      <c r="P11" s="25"/>
      <c r="Q11" s="25"/>
    </row>
    <row r="12" spans="1:17">
      <c r="A12" s="28"/>
      <c r="B12" s="10"/>
      <c r="C12" s="9"/>
      <c r="D12" s="9"/>
      <c r="E12" s="9"/>
      <c r="F12" s="11"/>
      <c r="G12" s="28"/>
      <c r="H12" s="28"/>
      <c r="I12" s="28"/>
      <c r="J12" s="28"/>
      <c r="K12" s="9"/>
      <c r="L12" s="28"/>
      <c r="M12" s="28"/>
      <c r="N12" s="11"/>
      <c r="O12" s="28"/>
      <c r="P12" s="28"/>
      <c r="Q12" s="28"/>
    </row>
    <row r="13" spans="1:17">
      <c r="A13" s="28"/>
      <c r="B13" s="10"/>
      <c r="C13" s="9"/>
      <c r="D13" s="9"/>
      <c r="E13" s="47" t="s">
        <v>194</v>
      </c>
      <c r="F13" s="48"/>
      <c r="G13" s="48"/>
      <c r="H13" s="48"/>
      <c r="I13" s="48"/>
      <c r="J13" s="48"/>
      <c r="K13" s="49"/>
      <c r="L13" s="28"/>
      <c r="M13" s="28"/>
      <c r="N13" s="11"/>
      <c r="O13" s="28"/>
      <c r="P13" s="28"/>
      <c r="Q13" s="28"/>
    </row>
    <row r="14" spans="1:17">
      <c r="A14" s="28"/>
      <c r="B14" s="10"/>
      <c r="C14" s="9"/>
      <c r="D14" s="9"/>
      <c r="E14" s="9"/>
      <c r="F14" s="11"/>
      <c r="G14" s="28"/>
      <c r="H14" s="28"/>
      <c r="I14" s="28"/>
      <c r="J14" s="28"/>
      <c r="K14" s="9"/>
      <c r="L14" s="28"/>
      <c r="M14" s="28"/>
      <c r="N14" s="11"/>
      <c r="O14" s="28"/>
      <c r="P14" s="28"/>
      <c r="Q14" s="28"/>
    </row>
    <row r="15" spans="1:17">
      <c r="A15" s="6"/>
      <c r="B15" s="16"/>
      <c r="C15" s="17"/>
      <c r="D15" s="17"/>
      <c r="E15" s="18"/>
      <c r="F15" s="14"/>
      <c r="G15" s="6"/>
      <c r="H15" s="6"/>
      <c r="I15" s="6"/>
      <c r="J15" s="6"/>
      <c r="K15" s="17"/>
      <c r="L15" s="6"/>
      <c r="M15" s="6"/>
      <c r="N15" s="14"/>
      <c r="O15" s="6"/>
      <c r="P15" s="6"/>
      <c r="Q15" s="25"/>
    </row>
    <row r="16" spans="1:17" s="7" customFormat="1">
      <c r="A16" s="25" t="s">
        <v>3</v>
      </c>
      <c r="B16" s="8" t="s">
        <v>25</v>
      </c>
      <c r="C16" s="9" t="e">
        <f t="shared" si="0"/>
        <v>#REF!</v>
      </c>
      <c r="D16" s="9" t="e">
        <f t="shared" si="1"/>
        <v>#REF!</v>
      </c>
      <c r="E16" s="25"/>
      <c r="F16" s="11" t="e">
        <f>SUM(F17,F22,F23,F26,F27,F28,F29,F38,F68,F78,F79,F87,F88,F109,F113,F114,F117,F124,F128,F131,F135,F139,F140,F145,F149,F150,F153,F156,F159,F163,F166,F167,F169,F170,F171,F172,F173,F174,F175,F176,F177,#REF!,#REF!,#REF!,#REF!,#REF!,#REF!,#REF!,#REF!)</f>
        <v>#REF!</v>
      </c>
      <c r="G16" s="25"/>
      <c r="H16" s="25"/>
      <c r="I16" s="25"/>
      <c r="J16" s="25"/>
      <c r="K16" s="17">
        <f t="shared" si="2"/>
        <v>0</v>
      </c>
      <c r="L16" s="25"/>
      <c r="M16" s="25"/>
      <c r="N16" s="14">
        <f t="shared" si="3"/>
        <v>0</v>
      </c>
      <c r="O16" s="25"/>
      <c r="P16" s="25"/>
      <c r="Q16" s="25"/>
    </row>
    <row r="17" spans="1:17">
      <c r="A17" s="29" t="s">
        <v>4</v>
      </c>
      <c r="B17" s="37" t="s">
        <v>103</v>
      </c>
      <c r="C17" s="17">
        <f t="shared" si="0"/>
        <v>0</v>
      </c>
      <c r="D17" s="17">
        <f t="shared" si="1"/>
        <v>0</v>
      </c>
      <c r="E17" s="6"/>
      <c r="F17" s="20"/>
      <c r="G17" s="6"/>
      <c r="H17" s="6"/>
      <c r="I17" s="6"/>
      <c r="J17" s="6"/>
      <c r="K17" s="17">
        <f t="shared" si="2"/>
        <v>0</v>
      </c>
      <c r="L17" s="6"/>
      <c r="M17" s="6"/>
      <c r="N17" s="14">
        <f t="shared" si="3"/>
        <v>0</v>
      </c>
      <c r="O17" s="6"/>
      <c r="P17" s="6"/>
      <c r="Q17" s="25"/>
    </row>
    <row r="18" spans="1:17">
      <c r="A18" s="29">
        <v>1</v>
      </c>
      <c r="B18" s="31" t="s">
        <v>104</v>
      </c>
      <c r="C18" s="17">
        <f t="shared" si="0"/>
        <v>9809</v>
      </c>
      <c r="D18" s="17">
        <f t="shared" si="1"/>
        <v>9809</v>
      </c>
      <c r="E18" s="6"/>
      <c r="F18" s="20">
        <f>'[2]Phụ lục số 4'!D12</f>
        <v>9809</v>
      </c>
      <c r="G18" s="6"/>
      <c r="H18" s="6"/>
      <c r="I18" s="6"/>
      <c r="J18" s="6"/>
      <c r="K18" s="17">
        <f t="shared" si="2"/>
        <v>0</v>
      </c>
      <c r="L18" s="6"/>
      <c r="M18" s="6"/>
      <c r="N18" s="14">
        <f t="shared" si="3"/>
        <v>0</v>
      </c>
      <c r="O18" s="6"/>
      <c r="P18" s="6"/>
      <c r="Q18" s="25"/>
    </row>
    <row r="19" spans="1:17">
      <c r="A19" s="29">
        <v>2</v>
      </c>
      <c r="B19" s="31" t="s">
        <v>105</v>
      </c>
      <c r="C19" s="17">
        <f t="shared" si="0"/>
        <v>20950</v>
      </c>
      <c r="D19" s="17">
        <f t="shared" si="1"/>
        <v>20950</v>
      </c>
      <c r="E19" s="6"/>
      <c r="F19" s="20">
        <f>'[2]Phụ lục số 4'!D13</f>
        <v>20950</v>
      </c>
      <c r="G19" s="6"/>
      <c r="H19" s="6"/>
      <c r="I19" s="6"/>
      <c r="J19" s="6"/>
      <c r="K19" s="17">
        <f t="shared" si="2"/>
        <v>0</v>
      </c>
      <c r="L19" s="6"/>
      <c r="M19" s="6"/>
      <c r="N19" s="14">
        <f t="shared" si="3"/>
        <v>0</v>
      </c>
      <c r="O19" s="6"/>
      <c r="P19" s="6"/>
      <c r="Q19" s="25"/>
    </row>
    <row r="20" spans="1:17">
      <c r="A20" s="29">
        <v>3</v>
      </c>
      <c r="B20" s="31" t="s">
        <v>106</v>
      </c>
      <c r="C20" s="17">
        <f t="shared" si="0"/>
        <v>141443</v>
      </c>
      <c r="D20" s="17">
        <f t="shared" si="1"/>
        <v>141443</v>
      </c>
      <c r="E20" s="6"/>
      <c r="F20" s="20">
        <f>'[2]Phụ lục số 4'!D14</f>
        <v>141443</v>
      </c>
      <c r="G20" s="6"/>
      <c r="H20" s="6"/>
      <c r="I20" s="6"/>
      <c r="J20" s="6"/>
      <c r="K20" s="17">
        <f t="shared" si="2"/>
        <v>0</v>
      </c>
      <c r="L20" s="6"/>
      <c r="M20" s="6"/>
      <c r="N20" s="14">
        <f t="shared" si="3"/>
        <v>0</v>
      </c>
      <c r="O20" s="6"/>
      <c r="P20" s="6"/>
      <c r="Q20" s="25"/>
    </row>
    <row r="21" spans="1:17">
      <c r="A21" s="29">
        <v>4</v>
      </c>
      <c r="B21" s="31" t="s">
        <v>107</v>
      </c>
      <c r="C21" s="17">
        <f t="shared" si="0"/>
        <v>7621</v>
      </c>
      <c r="D21" s="17">
        <f t="shared" si="1"/>
        <v>7621</v>
      </c>
      <c r="E21" s="6"/>
      <c r="F21" s="20">
        <f>'[2]Phụ lục số 4'!D15</f>
        <v>7621</v>
      </c>
      <c r="G21" s="6"/>
      <c r="H21" s="6"/>
      <c r="I21" s="6"/>
      <c r="J21" s="6"/>
      <c r="K21" s="17">
        <f t="shared" si="2"/>
        <v>0</v>
      </c>
      <c r="L21" s="6"/>
      <c r="M21" s="6"/>
      <c r="N21" s="14">
        <f t="shared" si="3"/>
        <v>0</v>
      </c>
      <c r="O21" s="6"/>
      <c r="P21" s="6"/>
      <c r="Q21" s="25"/>
    </row>
    <row r="22" spans="1:17">
      <c r="A22" s="29">
        <v>5</v>
      </c>
      <c r="B22" s="31" t="s">
        <v>67</v>
      </c>
      <c r="C22" s="17">
        <f t="shared" si="0"/>
        <v>13408</v>
      </c>
      <c r="D22" s="17">
        <f t="shared" si="1"/>
        <v>13408</v>
      </c>
      <c r="E22" s="6"/>
      <c r="F22" s="20">
        <f>'[2]Phụ lục số 4'!D16</f>
        <v>13408</v>
      </c>
      <c r="G22" s="6"/>
      <c r="H22" s="6"/>
      <c r="I22" s="6"/>
      <c r="J22" s="6"/>
      <c r="K22" s="17">
        <f t="shared" si="2"/>
        <v>0</v>
      </c>
      <c r="L22" s="6"/>
      <c r="M22" s="6"/>
      <c r="N22" s="14">
        <f t="shared" si="3"/>
        <v>0</v>
      </c>
      <c r="O22" s="6"/>
      <c r="P22" s="6"/>
      <c r="Q22" s="25"/>
    </row>
    <row r="23" spans="1:17">
      <c r="A23" s="29">
        <v>6</v>
      </c>
      <c r="B23" s="31" t="s">
        <v>108</v>
      </c>
      <c r="C23" s="17">
        <f t="shared" si="0"/>
        <v>18048</v>
      </c>
      <c r="D23" s="17">
        <f t="shared" si="1"/>
        <v>18048</v>
      </c>
      <c r="E23" s="6"/>
      <c r="F23" s="20">
        <f>'[2]Phụ lục số 4'!D17</f>
        <v>18048</v>
      </c>
      <c r="G23" s="6"/>
      <c r="H23" s="6"/>
      <c r="I23" s="6"/>
      <c r="J23" s="6"/>
      <c r="K23" s="17">
        <f t="shared" si="2"/>
        <v>0</v>
      </c>
      <c r="L23" s="6"/>
      <c r="M23" s="6"/>
      <c r="N23" s="14">
        <f t="shared" si="3"/>
        <v>0</v>
      </c>
      <c r="O23" s="6"/>
      <c r="P23" s="6"/>
      <c r="Q23" s="25"/>
    </row>
    <row r="24" spans="1:17">
      <c r="A24" s="29">
        <v>7</v>
      </c>
      <c r="B24" s="31" t="s">
        <v>109</v>
      </c>
      <c r="C24" s="17">
        <f t="shared" si="0"/>
        <v>31988</v>
      </c>
      <c r="D24" s="17">
        <f t="shared" si="1"/>
        <v>31988</v>
      </c>
      <c r="E24" s="6"/>
      <c r="F24" s="20">
        <f>'[2]Phụ lục số 4'!D18</f>
        <v>31988</v>
      </c>
      <c r="G24" s="6"/>
      <c r="H24" s="6"/>
      <c r="I24" s="6"/>
      <c r="J24" s="6"/>
      <c r="K24" s="17">
        <f t="shared" si="2"/>
        <v>0</v>
      </c>
      <c r="L24" s="6"/>
      <c r="M24" s="6"/>
      <c r="N24" s="14">
        <f t="shared" si="3"/>
        <v>0</v>
      </c>
      <c r="O24" s="6"/>
      <c r="P24" s="6"/>
      <c r="Q24" s="25"/>
    </row>
    <row r="25" spans="1:17">
      <c r="A25" s="29">
        <v>8</v>
      </c>
      <c r="B25" s="31" t="s">
        <v>110</v>
      </c>
      <c r="C25" s="17">
        <f t="shared" si="0"/>
        <v>19146</v>
      </c>
      <c r="D25" s="17">
        <f t="shared" si="1"/>
        <v>19146</v>
      </c>
      <c r="E25" s="6"/>
      <c r="F25" s="20">
        <f>'[2]Phụ lục số 4'!D19</f>
        <v>19146</v>
      </c>
      <c r="G25" s="6"/>
      <c r="H25" s="6"/>
      <c r="I25" s="6"/>
      <c r="J25" s="6"/>
      <c r="K25" s="17">
        <f t="shared" si="2"/>
        <v>0</v>
      </c>
      <c r="L25" s="6"/>
      <c r="M25" s="6"/>
      <c r="N25" s="14">
        <f t="shared" si="3"/>
        <v>0</v>
      </c>
      <c r="O25" s="6"/>
      <c r="P25" s="6"/>
      <c r="Q25" s="25"/>
    </row>
    <row r="26" spans="1:17">
      <c r="A26" s="29">
        <v>9</v>
      </c>
      <c r="B26" s="31" t="s">
        <v>33</v>
      </c>
      <c r="C26" s="17">
        <f t="shared" si="0"/>
        <v>9235</v>
      </c>
      <c r="D26" s="17">
        <f t="shared" si="1"/>
        <v>9235</v>
      </c>
      <c r="E26" s="6"/>
      <c r="F26" s="20">
        <f>'[2]Phụ lục số 4'!D20</f>
        <v>9235</v>
      </c>
      <c r="G26" s="6"/>
      <c r="H26" s="6"/>
      <c r="I26" s="6"/>
      <c r="J26" s="6"/>
      <c r="K26" s="17">
        <f t="shared" si="2"/>
        <v>0</v>
      </c>
      <c r="L26" s="6"/>
      <c r="M26" s="6"/>
      <c r="N26" s="14">
        <f t="shared" si="3"/>
        <v>0</v>
      </c>
      <c r="O26" s="6"/>
      <c r="P26" s="6"/>
      <c r="Q26" s="25"/>
    </row>
    <row r="27" spans="1:17">
      <c r="A27" s="29">
        <v>10</v>
      </c>
      <c r="B27" s="31" t="s">
        <v>36</v>
      </c>
      <c r="C27" s="17">
        <f t="shared" si="0"/>
        <v>45270</v>
      </c>
      <c r="D27" s="17">
        <f t="shared" si="1"/>
        <v>45270</v>
      </c>
      <c r="E27" s="6"/>
      <c r="F27" s="20">
        <f>'[2]Phụ lục số 4'!D21</f>
        <v>45270</v>
      </c>
      <c r="G27" s="6"/>
      <c r="H27" s="6"/>
      <c r="I27" s="6"/>
      <c r="J27" s="6"/>
      <c r="K27" s="17">
        <f t="shared" si="2"/>
        <v>0</v>
      </c>
      <c r="L27" s="6"/>
      <c r="M27" s="6"/>
      <c r="N27" s="14">
        <f t="shared" si="3"/>
        <v>0</v>
      </c>
      <c r="O27" s="6"/>
      <c r="P27" s="6"/>
      <c r="Q27" s="25"/>
    </row>
    <row r="28" spans="1:17">
      <c r="A28" s="29">
        <v>11</v>
      </c>
      <c r="B28" s="31" t="s">
        <v>111</v>
      </c>
      <c r="C28" s="17">
        <f t="shared" si="0"/>
        <v>493063</v>
      </c>
      <c r="D28" s="17">
        <f t="shared" si="1"/>
        <v>493063</v>
      </c>
      <c r="E28" s="6"/>
      <c r="F28" s="20">
        <f>'[2]Phụ lục số 4'!D22</f>
        <v>493063</v>
      </c>
      <c r="G28" s="6"/>
      <c r="H28" s="6"/>
      <c r="I28" s="6"/>
      <c r="J28" s="6"/>
      <c r="K28" s="17">
        <f t="shared" si="2"/>
        <v>0</v>
      </c>
      <c r="L28" s="6"/>
      <c r="M28" s="6"/>
      <c r="N28" s="14">
        <f t="shared" si="3"/>
        <v>0</v>
      </c>
      <c r="O28" s="6"/>
      <c r="P28" s="6"/>
      <c r="Q28" s="25"/>
    </row>
    <row r="29" spans="1:17">
      <c r="A29" s="29">
        <v>12</v>
      </c>
      <c r="B29" s="31" t="s">
        <v>32</v>
      </c>
      <c r="C29" s="17">
        <f t="shared" si="0"/>
        <v>409824</v>
      </c>
      <c r="D29" s="17">
        <f t="shared" si="1"/>
        <v>409824</v>
      </c>
      <c r="E29" s="6"/>
      <c r="F29" s="20">
        <f>'[2]Phụ lục số 4'!D23</f>
        <v>409824</v>
      </c>
      <c r="G29" s="6"/>
      <c r="H29" s="6"/>
      <c r="I29" s="6"/>
      <c r="J29" s="6"/>
      <c r="K29" s="17">
        <f t="shared" si="2"/>
        <v>0</v>
      </c>
      <c r="L29" s="6"/>
      <c r="M29" s="6"/>
      <c r="N29" s="14">
        <f t="shared" si="3"/>
        <v>0</v>
      </c>
      <c r="O29" s="6"/>
      <c r="P29" s="6"/>
      <c r="Q29" s="25"/>
    </row>
    <row r="30" spans="1:17">
      <c r="A30" s="29">
        <v>13</v>
      </c>
      <c r="B30" s="31" t="s">
        <v>112</v>
      </c>
      <c r="C30" s="17">
        <f t="shared" si="0"/>
        <v>113216</v>
      </c>
      <c r="D30" s="17">
        <f t="shared" si="1"/>
        <v>113216</v>
      </c>
      <c r="E30" s="6"/>
      <c r="F30" s="20">
        <f>'[2]Phụ lục số 4'!D24</f>
        <v>113216</v>
      </c>
      <c r="G30" s="6"/>
      <c r="H30" s="6"/>
      <c r="I30" s="6"/>
      <c r="J30" s="6"/>
      <c r="K30" s="17">
        <f t="shared" si="2"/>
        <v>0</v>
      </c>
      <c r="L30" s="6"/>
      <c r="M30" s="6"/>
      <c r="N30" s="14">
        <f t="shared" si="3"/>
        <v>0</v>
      </c>
      <c r="O30" s="6"/>
      <c r="P30" s="6"/>
      <c r="Q30" s="25"/>
    </row>
    <row r="31" spans="1:17">
      <c r="A31" s="29">
        <v>14</v>
      </c>
      <c r="B31" s="31" t="s">
        <v>113</v>
      </c>
      <c r="C31" s="17">
        <f t="shared" si="0"/>
        <v>119710</v>
      </c>
      <c r="D31" s="17">
        <f t="shared" si="1"/>
        <v>119710</v>
      </c>
      <c r="E31" s="6"/>
      <c r="F31" s="20">
        <f>'[2]Phụ lục số 4'!D25</f>
        <v>119710</v>
      </c>
      <c r="G31" s="6"/>
      <c r="H31" s="6"/>
      <c r="I31" s="6"/>
      <c r="J31" s="6"/>
      <c r="K31" s="17">
        <f t="shared" si="2"/>
        <v>0</v>
      </c>
      <c r="L31" s="6"/>
      <c r="M31" s="6"/>
      <c r="N31" s="14">
        <f t="shared" si="3"/>
        <v>0</v>
      </c>
      <c r="O31" s="6"/>
      <c r="P31" s="6"/>
      <c r="Q31" s="25"/>
    </row>
    <row r="32" spans="1:17">
      <c r="A32" s="29">
        <v>15</v>
      </c>
      <c r="B32" s="31" t="s">
        <v>35</v>
      </c>
      <c r="C32" s="17">
        <f t="shared" si="0"/>
        <v>122449</v>
      </c>
      <c r="D32" s="17">
        <f t="shared" si="1"/>
        <v>122449</v>
      </c>
      <c r="E32" s="6"/>
      <c r="F32" s="20">
        <f>'[2]Phụ lục số 4'!D26</f>
        <v>122449</v>
      </c>
      <c r="G32" s="6"/>
      <c r="H32" s="6"/>
      <c r="I32" s="6"/>
      <c r="J32" s="6"/>
      <c r="K32" s="17">
        <f t="shared" si="2"/>
        <v>0</v>
      </c>
      <c r="L32" s="6"/>
      <c r="M32" s="6"/>
      <c r="N32" s="14">
        <f t="shared" si="3"/>
        <v>0</v>
      </c>
      <c r="O32" s="6"/>
      <c r="P32" s="6"/>
      <c r="Q32" s="25"/>
    </row>
    <row r="33" spans="1:17">
      <c r="A33" s="29">
        <v>16</v>
      </c>
      <c r="B33" s="31" t="s">
        <v>114</v>
      </c>
      <c r="C33" s="17">
        <f t="shared" si="0"/>
        <v>18406</v>
      </c>
      <c r="D33" s="17">
        <f t="shared" si="1"/>
        <v>18406</v>
      </c>
      <c r="E33" s="6"/>
      <c r="F33" s="20">
        <f>'[2]Phụ lục số 4'!D27</f>
        <v>18406</v>
      </c>
      <c r="G33" s="6"/>
      <c r="H33" s="6"/>
      <c r="I33" s="6"/>
      <c r="J33" s="6"/>
      <c r="K33" s="17">
        <f t="shared" si="2"/>
        <v>0</v>
      </c>
      <c r="L33" s="6"/>
      <c r="M33" s="6"/>
      <c r="N33" s="14">
        <f t="shared" si="3"/>
        <v>0</v>
      </c>
      <c r="O33" s="6"/>
      <c r="P33" s="6"/>
      <c r="Q33" s="25"/>
    </row>
    <row r="34" spans="1:17">
      <c r="A34" s="29">
        <v>17</v>
      </c>
      <c r="B34" s="31" t="s">
        <v>34</v>
      </c>
      <c r="C34" s="17">
        <f t="shared" si="0"/>
        <v>40472</v>
      </c>
      <c r="D34" s="17">
        <f t="shared" si="1"/>
        <v>40472</v>
      </c>
      <c r="E34" s="6"/>
      <c r="F34" s="20">
        <f>'[2]Phụ lục số 4'!D28</f>
        <v>40472</v>
      </c>
      <c r="G34" s="6"/>
      <c r="H34" s="6"/>
      <c r="I34" s="6"/>
      <c r="J34" s="6"/>
      <c r="K34" s="17">
        <f t="shared" si="2"/>
        <v>0</v>
      </c>
      <c r="L34" s="6"/>
      <c r="M34" s="6"/>
      <c r="N34" s="14">
        <f t="shared" si="3"/>
        <v>0</v>
      </c>
      <c r="O34" s="6"/>
      <c r="P34" s="6"/>
      <c r="Q34" s="25"/>
    </row>
    <row r="35" spans="1:17">
      <c r="A35" s="29">
        <v>18</v>
      </c>
      <c r="B35" s="31" t="s">
        <v>115</v>
      </c>
      <c r="C35" s="17">
        <f t="shared" si="0"/>
        <v>10713</v>
      </c>
      <c r="D35" s="17">
        <f t="shared" si="1"/>
        <v>10713</v>
      </c>
      <c r="E35" s="6"/>
      <c r="F35" s="20">
        <f>'[2]Phụ lục số 4'!D29</f>
        <v>10713</v>
      </c>
      <c r="G35" s="6"/>
      <c r="H35" s="6"/>
      <c r="I35" s="6"/>
      <c r="J35" s="6"/>
      <c r="K35" s="17">
        <f t="shared" si="2"/>
        <v>0</v>
      </c>
      <c r="L35" s="6"/>
      <c r="M35" s="6"/>
      <c r="N35" s="14">
        <f t="shared" si="3"/>
        <v>0</v>
      </c>
      <c r="O35" s="6"/>
      <c r="P35" s="6"/>
      <c r="Q35" s="25"/>
    </row>
    <row r="36" spans="1:17">
      <c r="A36" s="29">
        <v>19</v>
      </c>
      <c r="B36" s="31" t="s">
        <v>116</v>
      </c>
      <c r="C36" s="17">
        <f t="shared" si="0"/>
        <v>9483</v>
      </c>
      <c r="D36" s="17">
        <f t="shared" si="1"/>
        <v>9483</v>
      </c>
      <c r="E36" s="6"/>
      <c r="F36" s="20">
        <f>'[2]Phụ lục số 4'!D30</f>
        <v>9483</v>
      </c>
      <c r="G36" s="6"/>
      <c r="H36" s="6"/>
      <c r="I36" s="6"/>
      <c r="J36" s="6"/>
      <c r="K36" s="17">
        <f t="shared" si="2"/>
        <v>0</v>
      </c>
      <c r="L36" s="6"/>
      <c r="M36" s="6"/>
      <c r="N36" s="14">
        <f t="shared" si="3"/>
        <v>0</v>
      </c>
      <c r="O36" s="6"/>
      <c r="P36" s="6"/>
      <c r="Q36" s="25"/>
    </row>
    <row r="37" spans="1:17">
      <c r="A37" s="29">
        <v>20</v>
      </c>
      <c r="B37" s="31" t="s">
        <v>117</v>
      </c>
      <c r="C37" s="17">
        <f t="shared" si="0"/>
        <v>5400</v>
      </c>
      <c r="D37" s="17">
        <f t="shared" si="1"/>
        <v>5400</v>
      </c>
      <c r="E37" s="6"/>
      <c r="F37" s="20">
        <f>'[2]Phụ lục số 4'!D31</f>
        <v>5400</v>
      </c>
      <c r="G37" s="6"/>
      <c r="H37" s="6"/>
      <c r="I37" s="6"/>
      <c r="J37" s="6"/>
      <c r="K37" s="17">
        <f t="shared" si="2"/>
        <v>0</v>
      </c>
      <c r="L37" s="6"/>
      <c r="M37" s="6"/>
      <c r="N37" s="14">
        <f t="shared" si="3"/>
        <v>0</v>
      </c>
      <c r="O37" s="6"/>
      <c r="P37" s="6"/>
      <c r="Q37" s="25"/>
    </row>
    <row r="38" spans="1:17">
      <c r="A38" s="29">
        <v>21</v>
      </c>
      <c r="B38" s="31" t="s">
        <v>118</v>
      </c>
      <c r="C38" s="17">
        <f t="shared" si="0"/>
        <v>3646</v>
      </c>
      <c r="D38" s="17">
        <f t="shared" si="1"/>
        <v>3646</v>
      </c>
      <c r="E38" s="6"/>
      <c r="F38" s="20">
        <f>'[2]Phụ lục số 4'!D32</f>
        <v>3646</v>
      </c>
      <c r="G38" s="6"/>
      <c r="H38" s="6"/>
      <c r="I38" s="6"/>
      <c r="J38" s="6"/>
      <c r="K38" s="17">
        <f t="shared" si="2"/>
        <v>0</v>
      </c>
      <c r="L38" s="6"/>
      <c r="M38" s="6"/>
      <c r="N38" s="14">
        <f t="shared" si="3"/>
        <v>0</v>
      </c>
      <c r="O38" s="6"/>
      <c r="P38" s="6"/>
      <c r="Q38" s="25"/>
    </row>
    <row r="39" spans="1:17">
      <c r="A39" s="29">
        <v>22</v>
      </c>
      <c r="B39" s="31" t="s">
        <v>119</v>
      </c>
      <c r="C39" s="17">
        <f t="shared" si="0"/>
        <v>204733</v>
      </c>
      <c r="D39" s="17">
        <f t="shared" si="1"/>
        <v>204733</v>
      </c>
      <c r="E39" s="6"/>
      <c r="F39" s="20">
        <f>'[2]Phụ lục số 4'!D33</f>
        <v>204733</v>
      </c>
      <c r="G39" s="6"/>
      <c r="H39" s="6"/>
      <c r="I39" s="6"/>
      <c r="J39" s="6"/>
      <c r="K39" s="17">
        <f t="shared" si="2"/>
        <v>0</v>
      </c>
      <c r="L39" s="6"/>
      <c r="M39" s="6"/>
      <c r="N39" s="14">
        <f t="shared" si="3"/>
        <v>0</v>
      </c>
      <c r="O39" s="6"/>
      <c r="P39" s="6"/>
      <c r="Q39" s="25"/>
    </row>
    <row r="40" spans="1:17">
      <c r="A40" s="29">
        <v>23</v>
      </c>
      <c r="B40" s="31" t="s">
        <v>37</v>
      </c>
      <c r="C40" s="17">
        <f t="shared" si="0"/>
        <v>26349</v>
      </c>
      <c r="D40" s="17">
        <f t="shared" si="1"/>
        <v>26349</v>
      </c>
      <c r="E40" s="6"/>
      <c r="F40" s="20">
        <f>'[2]Phụ lục số 4'!D34</f>
        <v>26349</v>
      </c>
      <c r="G40" s="6"/>
      <c r="H40" s="6"/>
      <c r="I40" s="6"/>
      <c r="J40" s="6"/>
      <c r="K40" s="17">
        <f t="shared" si="2"/>
        <v>0</v>
      </c>
      <c r="L40" s="6"/>
      <c r="M40" s="6"/>
      <c r="N40" s="14">
        <f t="shared" si="3"/>
        <v>0</v>
      </c>
      <c r="O40" s="6"/>
      <c r="P40" s="6"/>
      <c r="Q40" s="25"/>
    </row>
    <row r="41" spans="1:17">
      <c r="A41" s="29">
        <v>24</v>
      </c>
      <c r="B41" s="31" t="s">
        <v>120</v>
      </c>
      <c r="C41" s="17">
        <f t="shared" si="0"/>
        <v>13447</v>
      </c>
      <c r="D41" s="17">
        <f t="shared" si="1"/>
        <v>13447</v>
      </c>
      <c r="E41" s="6"/>
      <c r="F41" s="20">
        <f>'[2]Phụ lục số 4'!D35</f>
        <v>13447</v>
      </c>
      <c r="G41" s="6"/>
      <c r="H41" s="6"/>
      <c r="I41" s="6"/>
      <c r="J41" s="6"/>
      <c r="K41" s="17">
        <f t="shared" si="2"/>
        <v>0</v>
      </c>
      <c r="L41" s="6"/>
      <c r="M41" s="6"/>
      <c r="N41" s="14">
        <f t="shared" si="3"/>
        <v>0</v>
      </c>
      <c r="O41" s="6"/>
      <c r="P41" s="6"/>
      <c r="Q41" s="25"/>
    </row>
    <row r="42" spans="1:17">
      <c r="A42" s="29">
        <v>25</v>
      </c>
      <c r="B42" s="31" t="s">
        <v>121</v>
      </c>
      <c r="C42" s="17">
        <f t="shared" si="0"/>
        <v>39814</v>
      </c>
      <c r="D42" s="17">
        <f t="shared" si="1"/>
        <v>39814</v>
      </c>
      <c r="E42" s="6"/>
      <c r="F42" s="20">
        <f>'[2]Phụ lục số 4'!D36</f>
        <v>39814</v>
      </c>
      <c r="G42" s="6"/>
      <c r="H42" s="6"/>
      <c r="I42" s="6"/>
      <c r="J42" s="6"/>
      <c r="K42" s="17">
        <f t="shared" si="2"/>
        <v>0</v>
      </c>
      <c r="L42" s="6"/>
      <c r="M42" s="6"/>
      <c r="N42" s="14">
        <f t="shared" si="3"/>
        <v>0</v>
      </c>
      <c r="O42" s="6"/>
      <c r="P42" s="6"/>
      <c r="Q42" s="25"/>
    </row>
    <row r="43" spans="1:17">
      <c r="A43" s="29">
        <v>26</v>
      </c>
      <c r="B43" s="31" t="s">
        <v>122</v>
      </c>
      <c r="C43" s="17">
        <f t="shared" si="0"/>
        <v>3859</v>
      </c>
      <c r="D43" s="17">
        <f t="shared" si="1"/>
        <v>3859</v>
      </c>
      <c r="E43" s="6"/>
      <c r="F43" s="20">
        <f>'[2]Phụ lục số 4'!D37</f>
        <v>3859</v>
      </c>
      <c r="G43" s="6"/>
      <c r="H43" s="6"/>
      <c r="I43" s="6"/>
      <c r="J43" s="6"/>
      <c r="K43" s="17">
        <f t="shared" si="2"/>
        <v>0</v>
      </c>
      <c r="L43" s="6"/>
      <c r="M43" s="6"/>
      <c r="N43" s="14">
        <f t="shared" si="3"/>
        <v>0</v>
      </c>
      <c r="O43" s="6"/>
      <c r="P43" s="6"/>
      <c r="Q43" s="25"/>
    </row>
    <row r="44" spans="1:17">
      <c r="A44" s="29">
        <v>27</v>
      </c>
      <c r="B44" s="31" t="s">
        <v>123</v>
      </c>
      <c r="C44" s="17">
        <f t="shared" si="0"/>
        <v>82979</v>
      </c>
      <c r="D44" s="17">
        <f t="shared" si="1"/>
        <v>82979</v>
      </c>
      <c r="E44" s="6"/>
      <c r="F44" s="20">
        <f>'[2]Phụ lục số 4'!D38</f>
        <v>82979</v>
      </c>
      <c r="G44" s="6"/>
      <c r="H44" s="6"/>
      <c r="I44" s="6"/>
      <c r="J44" s="6"/>
      <c r="K44" s="17">
        <f t="shared" si="2"/>
        <v>0</v>
      </c>
      <c r="L44" s="6"/>
      <c r="M44" s="6"/>
      <c r="N44" s="14">
        <f t="shared" si="3"/>
        <v>0</v>
      </c>
      <c r="O44" s="6"/>
      <c r="P44" s="6"/>
      <c r="Q44" s="25"/>
    </row>
    <row r="45" spans="1:17">
      <c r="A45" s="29">
        <v>28</v>
      </c>
      <c r="B45" s="31" t="s">
        <v>124</v>
      </c>
      <c r="C45" s="17">
        <f t="shared" si="0"/>
        <v>15388</v>
      </c>
      <c r="D45" s="17">
        <f t="shared" si="1"/>
        <v>15388</v>
      </c>
      <c r="E45" s="6"/>
      <c r="F45" s="20">
        <f>'[2]Phụ lục số 4'!D39</f>
        <v>15388</v>
      </c>
      <c r="G45" s="6"/>
      <c r="H45" s="6"/>
      <c r="I45" s="6"/>
      <c r="J45" s="6"/>
      <c r="K45" s="17">
        <f t="shared" si="2"/>
        <v>0</v>
      </c>
      <c r="L45" s="6"/>
      <c r="M45" s="6"/>
      <c r="N45" s="14">
        <f t="shared" si="3"/>
        <v>0</v>
      </c>
      <c r="O45" s="6"/>
      <c r="P45" s="6"/>
      <c r="Q45" s="25"/>
    </row>
    <row r="46" spans="1:17">
      <c r="A46" s="29">
        <v>29</v>
      </c>
      <c r="B46" s="31" t="s">
        <v>125</v>
      </c>
      <c r="C46" s="17">
        <f t="shared" ref="C46:C109" si="4">SUM(D46,K46,N46,Q46)</f>
        <v>179903</v>
      </c>
      <c r="D46" s="17">
        <f t="shared" ref="D46:D109" si="5">SUM(E46:J46)</f>
        <v>179903</v>
      </c>
      <c r="E46" s="6"/>
      <c r="F46" s="20">
        <f>'[2]Phụ lục số 4'!D40</f>
        <v>179903</v>
      </c>
      <c r="G46" s="6"/>
      <c r="H46" s="6"/>
      <c r="I46" s="6"/>
      <c r="J46" s="6"/>
      <c r="K46" s="17">
        <f t="shared" ref="K46:K109" si="6">L46+M46</f>
        <v>0</v>
      </c>
      <c r="L46" s="6"/>
      <c r="M46" s="6"/>
      <c r="N46" s="14">
        <f t="shared" ref="N46:N109" si="7">O46+P46</f>
        <v>0</v>
      </c>
      <c r="O46" s="6"/>
      <c r="P46" s="6"/>
      <c r="Q46" s="25"/>
    </row>
    <row r="47" spans="1:17">
      <c r="A47" s="29" t="s">
        <v>8</v>
      </c>
      <c r="B47" s="31" t="s">
        <v>126</v>
      </c>
      <c r="C47" s="17">
        <f t="shared" si="4"/>
        <v>15000</v>
      </c>
      <c r="D47" s="17">
        <f t="shared" si="5"/>
        <v>15000</v>
      </c>
      <c r="E47" s="6"/>
      <c r="F47" s="20">
        <f>'[2]Phụ lục số 4'!D41</f>
        <v>15000</v>
      </c>
      <c r="G47" s="6"/>
      <c r="H47" s="6"/>
      <c r="I47" s="6"/>
      <c r="J47" s="6"/>
      <c r="K47" s="17">
        <f t="shared" si="6"/>
        <v>0</v>
      </c>
      <c r="L47" s="6"/>
      <c r="M47" s="6"/>
      <c r="N47" s="14">
        <f t="shared" si="7"/>
        <v>0</v>
      </c>
      <c r="O47" s="6"/>
      <c r="P47" s="6"/>
      <c r="Q47" s="25"/>
    </row>
    <row r="48" spans="1:17">
      <c r="A48" s="29" t="s">
        <v>8</v>
      </c>
      <c r="B48" s="31" t="s">
        <v>127</v>
      </c>
      <c r="C48" s="17">
        <f t="shared" si="4"/>
        <v>0</v>
      </c>
      <c r="D48" s="17">
        <f t="shared" si="5"/>
        <v>0</v>
      </c>
      <c r="E48" s="6"/>
      <c r="F48" s="20">
        <f>'[2]Phụ lục số 4'!D42</f>
        <v>0</v>
      </c>
      <c r="G48" s="6"/>
      <c r="H48" s="6"/>
      <c r="I48" s="6"/>
      <c r="J48" s="6"/>
      <c r="K48" s="17">
        <f t="shared" si="6"/>
        <v>0</v>
      </c>
      <c r="L48" s="6"/>
      <c r="M48" s="6"/>
      <c r="N48" s="14">
        <f t="shared" si="7"/>
        <v>0</v>
      </c>
      <c r="O48" s="6"/>
      <c r="P48" s="6"/>
      <c r="Q48" s="25"/>
    </row>
    <row r="49" spans="1:17">
      <c r="A49" s="29" t="s">
        <v>8</v>
      </c>
      <c r="B49" s="31" t="s">
        <v>128</v>
      </c>
      <c r="C49" s="17">
        <f t="shared" si="4"/>
        <v>2039</v>
      </c>
      <c r="D49" s="17">
        <f t="shared" si="5"/>
        <v>2039</v>
      </c>
      <c r="E49" s="6"/>
      <c r="F49" s="20">
        <f>'[2]Phụ lục số 4'!D43</f>
        <v>2039</v>
      </c>
      <c r="G49" s="6"/>
      <c r="H49" s="6"/>
      <c r="I49" s="6"/>
      <c r="J49" s="6"/>
      <c r="K49" s="17">
        <f t="shared" si="6"/>
        <v>0</v>
      </c>
      <c r="L49" s="6"/>
      <c r="M49" s="6"/>
      <c r="N49" s="14">
        <f t="shared" si="7"/>
        <v>0</v>
      </c>
      <c r="O49" s="6"/>
      <c r="P49" s="6"/>
      <c r="Q49" s="25"/>
    </row>
    <row r="50" spans="1:17">
      <c r="A50" s="29" t="s">
        <v>8</v>
      </c>
      <c r="B50" s="30" t="s">
        <v>129</v>
      </c>
      <c r="C50" s="17">
        <f t="shared" si="4"/>
        <v>60000</v>
      </c>
      <c r="D50" s="17">
        <f t="shared" si="5"/>
        <v>60000</v>
      </c>
      <c r="E50" s="6"/>
      <c r="F50" s="20">
        <f>'[2]Phụ lục số 4'!D44</f>
        <v>60000</v>
      </c>
      <c r="G50" s="6"/>
      <c r="H50" s="6"/>
      <c r="I50" s="6"/>
      <c r="J50" s="6"/>
      <c r="K50" s="17">
        <f t="shared" si="6"/>
        <v>0</v>
      </c>
      <c r="L50" s="6"/>
      <c r="M50" s="6"/>
      <c r="N50" s="14">
        <f t="shared" si="7"/>
        <v>0</v>
      </c>
      <c r="O50" s="6"/>
      <c r="P50" s="6"/>
      <c r="Q50" s="25"/>
    </row>
    <row r="51" spans="1:17">
      <c r="A51" s="29" t="s">
        <v>8</v>
      </c>
      <c r="B51" s="31" t="s">
        <v>130</v>
      </c>
      <c r="C51" s="17">
        <f t="shared" si="4"/>
        <v>102864</v>
      </c>
      <c r="D51" s="17">
        <f t="shared" si="5"/>
        <v>102864</v>
      </c>
      <c r="E51" s="6"/>
      <c r="F51" s="20">
        <f>'[2]Phụ lục số 4'!D45</f>
        <v>102864</v>
      </c>
      <c r="G51" s="6"/>
      <c r="H51" s="6"/>
      <c r="I51" s="6"/>
      <c r="J51" s="6"/>
      <c r="K51" s="17">
        <f t="shared" si="6"/>
        <v>0</v>
      </c>
      <c r="L51" s="6"/>
      <c r="M51" s="6"/>
      <c r="N51" s="14">
        <f t="shared" si="7"/>
        <v>0</v>
      </c>
      <c r="O51" s="6"/>
      <c r="P51" s="6"/>
      <c r="Q51" s="25"/>
    </row>
    <row r="52" spans="1:17">
      <c r="A52" s="38" t="s">
        <v>5</v>
      </c>
      <c r="B52" s="37" t="s">
        <v>131</v>
      </c>
      <c r="C52" s="17">
        <f t="shared" si="4"/>
        <v>45772</v>
      </c>
      <c r="D52" s="17">
        <f t="shared" si="5"/>
        <v>45772</v>
      </c>
      <c r="E52" s="6"/>
      <c r="F52" s="20">
        <f>'[2]Phụ lục số 4'!D46</f>
        <v>45772</v>
      </c>
      <c r="G52" s="6"/>
      <c r="H52" s="6"/>
      <c r="I52" s="6"/>
      <c r="J52" s="6"/>
      <c r="K52" s="17">
        <f t="shared" si="6"/>
        <v>0</v>
      </c>
      <c r="L52" s="6"/>
      <c r="M52" s="6"/>
      <c r="N52" s="14">
        <f t="shared" si="7"/>
        <v>0</v>
      </c>
      <c r="O52" s="6"/>
      <c r="P52" s="6"/>
      <c r="Q52" s="25"/>
    </row>
    <row r="53" spans="1:17">
      <c r="A53" s="39">
        <v>1</v>
      </c>
      <c r="B53" s="37" t="s">
        <v>132</v>
      </c>
      <c r="C53" s="17">
        <f t="shared" si="4"/>
        <v>26734</v>
      </c>
      <c r="D53" s="17">
        <f t="shared" si="5"/>
        <v>26734</v>
      </c>
      <c r="E53" s="6"/>
      <c r="F53" s="20">
        <f>'[2]Phụ lục số 4'!D47</f>
        <v>26734</v>
      </c>
      <c r="G53" s="6"/>
      <c r="H53" s="6"/>
      <c r="I53" s="6"/>
      <c r="J53" s="6"/>
      <c r="K53" s="17">
        <f t="shared" si="6"/>
        <v>0</v>
      </c>
      <c r="L53" s="6"/>
      <c r="M53" s="6"/>
      <c r="N53" s="14">
        <f t="shared" si="7"/>
        <v>0</v>
      </c>
      <c r="O53" s="6"/>
      <c r="P53" s="6"/>
      <c r="Q53" s="25"/>
    </row>
    <row r="54" spans="1:17">
      <c r="A54" s="29">
        <v>30</v>
      </c>
      <c r="B54" s="31" t="s">
        <v>133</v>
      </c>
      <c r="C54" s="17">
        <f t="shared" si="4"/>
        <v>7790</v>
      </c>
      <c r="D54" s="17">
        <f t="shared" si="5"/>
        <v>7790</v>
      </c>
      <c r="E54" s="6"/>
      <c r="F54" s="20">
        <f>'[2]Phụ lục số 4'!D48</f>
        <v>7790</v>
      </c>
      <c r="G54" s="6"/>
      <c r="H54" s="6"/>
      <c r="I54" s="6"/>
      <c r="J54" s="6"/>
      <c r="K54" s="17">
        <f t="shared" si="6"/>
        <v>0</v>
      </c>
      <c r="L54" s="6"/>
      <c r="M54" s="6"/>
      <c r="N54" s="14">
        <f t="shared" si="7"/>
        <v>0</v>
      </c>
      <c r="O54" s="6"/>
      <c r="P54" s="6"/>
      <c r="Q54" s="25"/>
    </row>
    <row r="55" spans="1:17">
      <c r="A55" s="29">
        <v>31</v>
      </c>
      <c r="B55" s="31" t="s">
        <v>134</v>
      </c>
      <c r="C55" s="17">
        <f t="shared" si="4"/>
        <v>7194</v>
      </c>
      <c r="D55" s="17">
        <f t="shared" si="5"/>
        <v>7194</v>
      </c>
      <c r="E55" s="6"/>
      <c r="F55" s="20">
        <f>'[2]Phụ lục số 4'!D49</f>
        <v>7194</v>
      </c>
      <c r="G55" s="6"/>
      <c r="H55" s="6"/>
      <c r="I55" s="6"/>
      <c r="J55" s="6"/>
      <c r="K55" s="17">
        <f t="shared" si="6"/>
        <v>0</v>
      </c>
      <c r="L55" s="6"/>
      <c r="M55" s="6"/>
      <c r="N55" s="14">
        <f t="shared" si="7"/>
        <v>0</v>
      </c>
      <c r="O55" s="6"/>
      <c r="P55" s="6"/>
      <c r="Q55" s="25"/>
    </row>
    <row r="56" spans="1:17">
      <c r="A56" s="29">
        <v>32</v>
      </c>
      <c r="B56" s="31" t="s">
        <v>85</v>
      </c>
      <c r="C56" s="17">
        <f t="shared" si="4"/>
        <v>4792</v>
      </c>
      <c r="D56" s="17">
        <f t="shared" si="5"/>
        <v>4792</v>
      </c>
      <c r="E56" s="6"/>
      <c r="F56" s="20">
        <f>'[2]Phụ lục số 4'!D50</f>
        <v>4792</v>
      </c>
      <c r="G56" s="6"/>
      <c r="H56" s="6"/>
      <c r="I56" s="6"/>
      <c r="J56" s="6"/>
      <c r="K56" s="17">
        <f t="shared" si="6"/>
        <v>0</v>
      </c>
      <c r="L56" s="6"/>
      <c r="M56" s="6"/>
      <c r="N56" s="14">
        <f t="shared" si="7"/>
        <v>0</v>
      </c>
      <c r="O56" s="6"/>
      <c r="P56" s="6"/>
      <c r="Q56" s="25"/>
    </row>
    <row r="57" spans="1:17">
      <c r="A57" s="29">
        <v>33</v>
      </c>
      <c r="B57" s="31" t="s">
        <v>135</v>
      </c>
      <c r="C57" s="17">
        <f t="shared" si="4"/>
        <v>4541</v>
      </c>
      <c r="D57" s="17">
        <f t="shared" si="5"/>
        <v>4541</v>
      </c>
      <c r="E57" s="6"/>
      <c r="F57" s="20">
        <f>'[2]Phụ lục số 4'!D51</f>
        <v>4541</v>
      </c>
      <c r="G57" s="6"/>
      <c r="H57" s="6"/>
      <c r="I57" s="6"/>
      <c r="J57" s="6"/>
      <c r="K57" s="17">
        <f t="shared" si="6"/>
        <v>0</v>
      </c>
      <c r="L57" s="6"/>
      <c r="M57" s="6"/>
      <c r="N57" s="14">
        <f t="shared" si="7"/>
        <v>0</v>
      </c>
      <c r="O57" s="6"/>
      <c r="P57" s="6"/>
      <c r="Q57" s="25"/>
    </row>
    <row r="58" spans="1:17">
      <c r="A58" s="29">
        <v>34</v>
      </c>
      <c r="B58" s="31" t="s">
        <v>87</v>
      </c>
      <c r="C58" s="17">
        <f t="shared" si="4"/>
        <v>2417</v>
      </c>
      <c r="D58" s="17">
        <f t="shared" si="5"/>
        <v>2417</v>
      </c>
      <c r="E58" s="6"/>
      <c r="F58" s="20">
        <f>'[2]Phụ lục số 4'!D52</f>
        <v>2417</v>
      </c>
      <c r="G58" s="6"/>
      <c r="H58" s="6"/>
      <c r="I58" s="6"/>
      <c r="J58" s="6"/>
      <c r="K58" s="17">
        <f t="shared" si="6"/>
        <v>0</v>
      </c>
      <c r="L58" s="6"/>
      <c r="M58" s="6"/>
      <c r="N58" s="14">
        <f t="shared" si="7"/>
        <v>0</v>
      </c>
      <c r="O58" s="6"/>
      <c r="P58" s="6"/>
      <c r="Q58" s="25"/>
    </row>
    <row r="59" spans="1:17">
      <c r="A59" s="39">
        <v>2</v>
      </c>
      <c r="B59" s="37" t="s">
        <v>136</v>
      </c>
      <c r="C59" s="17">
        <f t="shared" si="4"/>
        <v>19038</v>
      </c>
      <c r="D59" s="17">
        <f t="shared" si="5"/>
        <v>19038</v>
      </c>
      <c r="E59" s="6"/>
      <c r="F59" s="20">
        <f>'[2]Phụ lục số 4'!D53</f>
        <v>19038</v>
      </c>
      <c r="G59" s="6"/>
      <c r="H59" s="6"/>
      <c r="I59" s="6"/>
      <c r="J59" s="6"/>
      <c r="K59" s="17">
        <f t="shared" si="6"/>
        <v>0</v>
      </c>
      <c r="L59" s="6"/>
      <c r="M59" s="6"/>
      <c r="N59" s="14">
        <f t="shared" si="7"/>
        <v>0</v>
      </c>
      <c r="O59" s="6"/>
      <c r="P59" s="6"/>
      <c r="Q59" s="25"/>
    </row>
    <row r="60" spans="1:17">
      <c r="A60" s="29">
        <v>35</v>
      </c>
      <c r="B60" s="31" t="s">
        <v>137</v>
      </c>
      <c r="C60" s="17">
        <f t="shared" si="4"/>
        <v>2673</v>
      </c>
      <c r="D60" s="17">
        <f t="shared" si="5"/>
        <v>2673</v>
      </c>
      <c r="E60" s="6"/>
      <c r="F60" s="20">
        <f>'[2]Phụ lục số 4'!D54</f>
        <v>2673</v>
      </c>
      <c r="G60" s="6"/>
      <c r="H60" s="6"/>
      <c r="I60" s="6"/>
      <c r="J60" s="6"/>
      <c r="K60" s="17">
        <f t="shared" si="6"/>
        <v>0</v>
      </c>
      <c r="L60" s="6"/>
      <c r="M60" s="6"/>
      <c r="N60" s="14">
        <f t="shared" si="7"/>
        <v>0</v>
      </c>
      <c r="O60" s="6"/>
      <c r="P60" s="6"/>
      <c r="Q60" s="25"/>
    </row>
    <row r="61" spans="1:17">
      <c r="A61" s="29">
        <v>36</v>
      </c>
      <c r="B61" s="31" t="s">
        <v>88</v>
      </c>
      <c r="C61" s="17">
        <f t="shared" si="4"/>
        <v>2758</v>
      </c>
      <c r="D61" s="17">
        <f t="shared" si="5"/>
        <v>2758</v>
      </c>
      <c r="E61" s="6"/>
      <c r="F61" s="20">
        <f>'[2]Phụ lục số 4'!D55</f>
        <v>2758</v>
      </c>
      <c r="G61" s="6"/>
      <c r="H61" s="6"/>
      <c r="I61" s="6"/>
      <c r="J61" s="6"/>
      <c r="K61" s="17">
        <f t="shared" si="6"/>
        <v>0</v>
      </c>
      <c r="L61" s="6"/>
      <c r="M61" s="6"/>
      <c r="N61" s="14">
        <f t="shared" si="7"/>
        <v>0</v>
      </c>
      <c r="O61" s="6"/>
      <c r="P61" s="6"/>
      <c r="Q61" s="25"/>
    </row>
    <row r="62" spans="1:17">
      <c r="A62" s="29">
        <v>37</v>
      </c>
      <c r="B62" s="31" t="s">
        <v>138</v>
      </c>
      <c r="C62" s="17">
        <f t="shared" si="4"/>
        <v>2450</v>
      </c>
      <c r="D62" s="17">
        <f t="shared" si="5"/>
        <v>2450</v>
      </c>
      <c r="E62" s="6"/>
      <c r="F62" s="20">
        <f>'[2]Phụ lục số 4'!D56</f>
        <v>2450</v>
      </c>
      <c r="G62" s="6"/>
      <c r="H62" s="6"/>
      <c r="I62" s="6"/>
      <c r="J62" s="6"/>
      <c r="K62" s="17">
        <f t="shared" si="6"/>
        <v>0</v>
      </c>
      <c r="L62" s="6"/>
      <c r="M62" s="6"/>
      <c r="N62" s="14">
        <f t="shared" si="7"/>
        <v>0</v>
      </c>
      <c r="O62" s="6"/>
      <c r="P62" s="6"/>
      <c r="Q62" s="25"/>
    </row>
    <row r="63" spans="1:17">
      <c r="A63" s="29">
        <v>38</v>
      </c>
      <c r="B63" s="31" t="s">
        <v>95</v>
      </c>
      <c r="C63" s="17">
        <f t="shared" si="4"/>
        <v>3569</v>
      </c>
      <c r="D63" s="17">
        <f t="shared" si="5"/>
        <v>3569</v>
      </c>
      <c r="E63" s="6"/>
      <c r="F63" s="20">
        <f>'[2]Phụ lục số 4'!D57</f>
        <v>3569</v>
      </c>
      <c r="G63" s="6"/>
      <c r="H63" s="6"/>
      <c r="I63" s="6"/>
      <c r="J63" s="6"/>
      <c r="K63" s="17">
        <f t="shared" si="6"/>
        <v>0</v>
      </c>
      <c r="L63" s="6"/>
      <c r="M63" s="6"/>
      <c r="N63" s="14">
        <f t="shared" si="7"/>
        <v>0</v>
      </c>
      <c r="O63" s="6"/>
      <c r="P63" s="6"/>
      <c r="Q63" s="25"/>
    </row>
    <row r="64" spans="1:17">
      <c r="A64" s="29">
        <v>39</v>
      </c>
      <c r="B64" s="31" t="s">
        <v>92</v>
      </c>
      <c r="C64" s="17">
        <f t="shared" si="4"/>
        <v>5197</v>
      </c>
      <c r="D64" s="17">
        <f t="shared" si="5"/>
        <v>5197</v>
      </c>
      <c r="E64" s="6"/>
      <c r="F64" s="20">
        <f>'[2]Phụ lục số 4'!D58</f>
        <v>5197</v>
      </c>
      <c r="G64" s="6"/>
      <c r="H64" s="6"/>
      <c r="I64" s="6"/>
      <c r="J64" s="6"/>
      <c r="K64" s="17">
        <f t="shared" si="6"/>
        <v>0</v>
      </c>
      <c r="L64" s="6"/>
      <c r="M64" s="6"/>
      <c r="N64" s="14">
        <f t="shared" si="7"/>
        <v>0</v>
      </c>
      <c r="O64" s="6"/>
      <c r="P64" s="6"/>
      <c r="Q64" s="25"/>
    </row>
    <row r="65" spans="1:17">
      <c r="A65" s="29">
        <v>40</v>
      </c>
      <c r="B65" s="31" t="s">
        <v>139</v>
      </c>
      <c r="C65" s="17">
        <f t="shared" si="4"/>
        <v>1271</v>
      </c>
      <c r="D65" s="17">
        <f t="shared" si="5"/>
        <v>1271</v>
      </c>
      <c r="E65" s="6"/>
      <c r="F65" s="20">
        <f>'[2]Phụ lục số 4'!D59</f>
        <v>1271</v>
      </c>
      <c r="G65" s="6"/>
      <c r="H65" s="6"/>
      <c r="I65" s="6"/>
      <c r="J65" s="6"/>
      <c r="K65" s="17">
        <f t="shared" si="6"/>
        <v>0</v>
      </c>
      <c r="L65" s="6"/>
      <c r="M65" s="6"/>
      <c r="N65" s="14">
        <f t="shared" si="7"/>
        <v>0</v>
      </c>
      <c r="O65" s="6"/>
      <c r="P65" s="6"/>
      <c r="Q65" s="25"/>
    </row>
    <row r="66" spans="1:17">
      <c r="A66" s="29">
        <v>41</v>
      </c>
      <c r="B66" s="31" t="s">
        <v>140</v>
      </c>
      <c r="C66" s="17">
        <f t="shared" si="4"/>
        <v>1120</v>
      </c>
      <c r="D66" s="17">
        <f t="shared" si="5"/>
        <v>1120</v>
      </c>
      <c r="E66" s="6"/>
      <c r="F66" s="20">
        <f>'[2]Phụ lục số 4'!D60</f>
        <v>1120</v>
      </c>
      <c r="G66" s="6"/>
      <c r="H66" s="6"/>
      <c r="I66" s="6"/>
      <c r="J66" s="6"/>
      <c r="K66" s="17">
        <f t="shared" si="6"/>
        <v>0</v>
      </c>
      <c r="L66" s="6"/>
      <c r="M66" s="6"/>
      <c r="N66" s="14">
        <f t="shared" si="7"/>
        <v>0</v>
      </c>
      <c r="O66" s="6"/>
      <c r="P66" s="6"/>
      <c r="Q66" s="25"/>
    </row>
    <row r="67" spans="1:17">
      <c r="A67" s="38" t="s">
        <v>6</v>
      </c>
      <c r="B67" s="37" t="s">
        <v>141</v>
      </c>
      <c r="C67" s="17">
        <f t="shared" si="4"/>
        <v>108740</v>
      </c>
      <c r="D67" s="17">
        <f t="shared" si="5"/>
        <v>108740</v>
      </c>
      <c r="E67" s="6"/>
      <c r="F67" s="20">
        <f>'[2]Phụ lục số 4'!D61</f>
        <v>108740</v>
      </c>
      <c r="G67" s="6"/>
      <c r="H67" s="6"/>
      <c r="I67" s="6"/>
      <c r="J67" s="6"/>
      <c r="K67" s="17">
        <f t="shared" si="6"/>
        <v>0</v>
      </c>
      <c r="L67" s="6"/>
      <c r="M67" s="6"/>
      <c r="N67" s="14">
        <f t="shared" si="7"/>
        <v>0</v>
      </c>
      <c r="O67" s="6"/>
      <c r="P67" s="6"/>
      <c r="Q67" s="25"/>
    </row>
    <row r="68" spans="1:17">
      <c r="A68" s="29">
        <v>42</v>
      </c>
      <c r="B68" s="31" t="s">
        <v>142</v>
      </c>
      <c r="C68" s="17">
        <f t="shared" si="4"/>
        <v>40520</v>
      </c>
      <c r="D68" s="17">
        <f t="shared" si="5"/>
        <v>40520</v>
      </c>
      <c r="E68" s="6"/>
      <c r="F68" s="20">
        <f>'[2]Phụ lục số 4'!D62</f>
        <v>40520</v>
      </c>
      <c r="G68" s="6"/>
      <c r="H68" s="6"/>
      <c r="I68" s="6"/>
      <c r="J68" s="6"/>
      <c r="K68" s="17">
        <f t="shared" si="6"/>
        <v>0</v>
      </c>
      <c r="L68" s="6"/>
      <c r="M68" s="6"/>
      <c r="N68" s="14">
        <f t="shared" si="7"/>
        <v>0</v>
      </c>
      <c r="O68" s="6"/>
      <c r="P68" s="6"/>
      <c r="Q68" s="25"/>
    </row>
    <row r="69" spans="1:17">
      <c r="A69" s="29">
        <v>43</v>
      </c>
      <c r="B69" s="31" t="s">
        <v>143</v>
      </c>
      <c r="C69" s="17">
        <f t="shared" si="4"/>
        <v>59700</v>
      </c>
      <c r="D69" s="17">
        <f t="shared" si="5"/>
        <v>59700</v>
      </c>
      <c r="E69" s="6"/>
      <c r="F69" s="20">
        <f>'[2]Phụ lục số 4'!D63</f>
        <v>59700</v>
      </c>
      <c r="G69" s="6"/>
      <c r="H69" s="6"/>
      <c r="I69" s="6"/>
      <c r="J69" s="6"/>
      <c r="K69" s="17">
        <f t="shared" si="6"/>
        <v>0</v>
      </c>
      <c r="L69" s="6"/>
      <c r="M69" s="6"/>
      <c r="N69" s="14">
        <f t="shared" si="7"/>
        <v>0</v>
      </c>
      <c r="O69" s="6"/>
      <c r="P69" s="6"/>
      <c r="Q69" s="25"/>
    </row>
    <row r="70" spans="1:17">
      <c r="A70" s="29">
        <v>44</v>
      </c>
      <c r="B70" s="31" t="s">
        <v>144</v>
      </c>
      <c r="C70" s="17">
        <f t="shared" si="4"/>
        <v>8520</v>
      </c>
      <c r="D70" s="17">
        <f t="shared" si="5"/>
        <v>8520</v>
      </c>
      <c r="E70" s="6"/>
      <c r="F70" s="20">
        <f>'[2]Phụ lục số 4'!D64</f>
        <v>8520</v>
      </c>
      <c r="G70" s="6"/>
      <c r="H70" s="6"/>
      <c r="I70" s="6"/>
      <c r="J70" s="6"/>
      <c r="K70" s="17">
        <f t="shared" si="6"/>
        <v>0</v>
      </c>
      <c r="L70" s="6"/>
      <c r="M70" s="6"/>
      <c r="N70" s="14">
        <f t="shared" si="7"/>
        <v>0</v>
      </c>
      <c r="O70" s="6"/>
      <c r="P70" s="6"/>
      <c r="Q70" s="25"/>
    </row>
    <row r="71" spans="1:17">
      <c r="A71" s="38" t="s">
        <v>7</v>
      </c>
      <c r="B71" s="37" t="s">
        <v>145</v>
      </c>
      <c r="C71" s="17">
        <f t="shared" si="4"/>
        <v>427422</v>
      </c>
      <c r="D71" s="17">
        <f t="shared" si="5"/>
        <v>427422</v>
      </c>
      <c r="E71" s="6"/>
      <c r="F71" s="20">
        <f>'[2]Phụ lục số 4'!D65</f>
        <v>427422</v>
      </c>
      <c r="G71" s="6"/>
      <c r="H71" s="6"/>
      <c r="I71" s="6"/>
      <c r="J71" s="6"/>
      <c r="K71" s="17">
        <f t="shared" si="6"/>
        <v>0</v>
      </c>
      <c r="L71" s="6"/>
      <c r="M71" s="6"/>
      <c r="N71" s="14">
        <f t="shared" si="7"/>
        <v>0</v>
      </c>
      <c r="O71" s="6"/>
      <c r="P71" s="6"/>
      <c r="Q71" s="25"/>
    </row>
    <row r="72" spans="1:17">
      <c r="A72" s="40">
        <v>1</v>
      </c>
      <c r="B72" s="37" t="s">
        <v>146</v>
      </c>
      <c r="C72" s="17">
        <f t="shared" si="4"/>
        <v>26</v>
      </c>
      <c r="D72" s="17">
        <f t="shared" si="5"/>
        <v>26</v>
      </c>
      <c r="E72" s="6"/>
      <c r="F72" s="20">
        <f>'[2]Phụ lục số 4'!D66</f>
        <v>26</v>
      </c>
      <c r="G72" s="6"/>
      <c r="H72" s="6"/>
      <c r="I72" s="6"/>
      <c r="J72" s="6"/>
      <c r="K72" s="17">
        <f t="shared" si="6"/>
        <v>0</v>
      </c>
      <c r="L72" s="6"/>
      <c r="M72" s="6"/>
      <c r="N72" s="14">
        <f t="shared" si="7"/>
        <v>0</v>
      </c>
      <c r="O72" s="6"/>
      <c r="P72" s="6"/>
      <c r="Q72" s="25"/>
    </row>
    <row r="73" spans="1:17">
      <c r="A73" s="29">
        <v>45</v>
      </c>
      <c r="B73" s="32" t="s">
        <v>147</v>
      </c>
      <c r="C73" s="17">
        <f t="shared" si="4"/>
        <v>0</v>
      </c>
      <c r="D73" s="17">
        <f t="shared" si="5"/>
        <v>0</v>
      </c>
      <c r="E73" s="6"/>
      <c r="F73" s="20">
        <f>'[2]Phụ lục số 4'!D67</f>
        <v>0</v>
      </c>
      <c r="G73" s="6"/>
      <c r="H73" s="6"/>
      <c r="I73" s="6"/>
      <c r="J73" s="6"/>
      <c r="K73" s="17">
        <f t="shared" si="6"/>
        <v>0</v>
      </c>
      <c r="L73" s="6"/>
      <c r="M73" s="6"/>
      <c r="N73" s="14">
        <f t="shared" si="7"/>
        <v>0</v>
      </c>
      <c r="O73" s="6"/>
      <c r="P73" s="6"/>
      <c r="Q73" s="25"/>
    </row>
    <row r="74" spans="1:17">
      <c r="A74" s="29">
        <v>46</v>
      </c>
      <c r="B74" s="32" t="s">
        <v>148</v>
      </c>
      <c r="C74" s="17">
        <f t="shared" si="4"/>
        <v>0</v>
      </c>
      <c r="D74" s="17">
        <f t="shared" si="5"/>
        <v>0</v>
      </c>
      <c r="E74" s="6"/>
      <c r="F74" s="20">
        <f>'[2]Phụ lục số 4'!D68</f>
        <v>0</v>
      </c>
      <c r="G74" s="6"/>
      <c r="H74" s="6"/>
      <c r="I74" s="6"/>
      <c r="J74" s="6"/>
      <c r="K74" s="17">
        <f t="shared" si="6"/>
        <v>0</v>
      </c>
      <c r="L74" s="6"/>
      <c r="M74" s="6"/>
      <c r="N74" s="14">
        <f t="shared" si="7"/>
        <v>0</v>
      </c>
      <c r="O74" s="6"/>
      <c r="P74" s="6"/>
      <c r="Q74" s="25"/>
    </row>
    <row r="75" spans="1:17">
      <c r="A75" s="29">
        <v>47</v>
      </c>
      <c r="B75" s="32" t="s">
        <v>149</v>
      </c>
      <c r="C75" s="17">
        <f t="shared" si="4"/>
        <v>0</v>
      </c>
      <c r="D75" s="17">
        <f t="shared" si="5"/>
        <v>0</v>
      </c>
      <c r="E75" s="6"/>
      <c r="F75" s="20">
        <f>'[2]Phụ lục số 4'!D69</f>
        <v>0</v>
      </c>
      <c r="G75" s="6"/>
      <c r="H75" s="6"/>
      <c r="I75" s="6"/>
      <c r="J75" s="6"/>
      <c r="K75" s="17">
        <f t="shared" si="6"/>
        <v>0</v>
      </c>
      <c r="L75" s="6"/>
      <c r="M75" s="6"/>
      <c r="N75" s="14">
        <f t="shared" si="7"/>
        <v>0</v>
      </c>
      <c r="O75" s="6"/>
      <c r="P75" s="6"/>
      <c r="Q75" s="25"/>
    </row>
    <row r="76" spans="1:17">
      <c r="A76" s="29">
        <v>48</v>
      </c>
      <c r="B76" s="32" t="s">
        <v>150</v>
      </c>
      <c r="C76" s="17">
        <f t="shared" si="4"/>
        <v>13</v>
      </c>
      <c r="D76" s="17">
        <f t="shared" si="5"/>
        <v>13</v>
      </c>
      <c r="E76" s="6"/>
      <c r="F76" s="20">
        <f>'[2]Phụ lục số 4'!D70</f>
        <v>13</v>
      </c>
      <c r="G76" s="6"/>
      <c r="H76" s="6"/>
      <c r="I76" s="6"/>
      <c r="J76" s="6"/>
      <c r="K76" s="17">
        <f t="shared" si="6"/>
        <v>0</v>
      </c>
      <c r="L76" s="6"/>
      <c r="M76" s="6"/>
      <c r="N76" s="14">
        <f t="shared" si="7"/>
        <v>0</v>
      </c>
      <c r="O76" s="6"/>
      <c r="P76" s="6"/>
      <c r="Q76" s="25"/>
    </row>
    <row r="77" spans="1:17">
      <c r="A77" s="29">
        <v>49</v>
      </c>
      <c r="B77" s="32" t="s">
        <v>151</v>
      </c>
      <c r="C77" s="17">
        <f t="shared" si="4"/>
        <v>0</v>
      </c>
      <c r="D77" s="17">
        <f t="shared" si="5"/>
        <v>0</v>
      </c>
      <c r="E77" s="6"/>
      <c r="F77" s="20">
        <f>'[2]Phụ lục số 4'!D71</f>
        <v>0</v>
      </c>
      <c r="G77" s="6"/>
      <c r="H77" s="6"/>
      <c r="I77" s="6"/>
      <c r="J77" s="6"/>
      <c r="K77" s="17">
        <f t="shared" si="6"/>
        <v>0</v>
      </c>
      <c r="L77" s="6"/>
      <c r="M77" s="6"/>
      <c r="N77" s="14">
        <f t="shared" si="7"/>
        <v>0</v>
      </c>
      <c r="O77" s="6"/>
      <c r="P77" s="6"/>
      <c r="Q77" s="25"/>
    </row>
    <row r="78" spans="1:17">
      <c r="A78" s="29">
        <v>50</v>
      </c>
      <c r="B78" s="32" t="s">
        <v>152</v>
      </c>
      <c r="C78" s="17">
        <f t="shared" si="4"/>
        <v>0</v>
      </c>
      <c r="D78" s="17">
        <f t="shared" si="5"/>
        <v>0</v>
      </c>
      <c r="E78" s="6"/>
      <c r="F78" s="20">
        <f>'[2]Phụ lục số 4'!D72</f>
        <v>0</v>
      </c>
      <c r="G78" s="6"/>
      <c r="H78" s="6"/>
      <c r="I78" s="6"/>
      <c r="J78" s="6"/>
      <c r="K78" s="17">
        <f t="shared" si="6"/>
        <v>0</v>
      </c>
      <c r="L78" s="6"/>
      <c r="M78" s="6"/>
      <c r="N78" s="14">
        <f t="shared" si="7"/>
        <v>0</v>
      </c>
      <c r="O78" s="6"/>
      <c r="P78" s="6"/>
      <c r="Q78" s="25"/>
    </row>
    <row r="79" spans="1:17">
      <c r="A79" s="29">
        <v>51</v>
      </c>
      <c r="B79" s="32" t="s">
        <v>153</v>
      </c>
      <c r="C79" s="17">
        <f t="shared" si="4"/>
        <v>0</v>
      </c>
      <c r="D79" s="17">
        <f t="shared" si="5"/>
        <v>0</v>
      </c>
      <c r="E79" s="6"/>
      <c r="F79" s="20">
        <f>'[2]Phụ lục số 4'!D73</f>
        <v>0</v>
      </c>
      <c r="G79" s="6"/>
      <c r="H79" s="6"/>
      <c r="I79" s="6"/>
      <c r="J79" s="6"/>
      <c r="K79" s="17">
        <f t="shared" si="6"/>
        <v>0</v>
      </c>
      <c r="L79" s="6"/>
      <c r="M79" s="6"/>
      <c r="N79" s="14">
        <f t="shared" si="7"/>
        <v>0</v>
      </c>
      <c r="O79" s="6"/>
      <c r="P79" s="6"/>
      <c r="Q79" s="25"/>
    </row>
    <row r="80" spans="1:17">
      <c r="A80" s="29">
        <v>52</v>
      </c>
      <c r="B80" s="32" t="s">
        <v>154</v>
      </c>
      <c r="C80" s="17">
        <f t="shared" si="4"/>
        <v>0</v>
      </c>
      <c r="D80" s="17">
        <f t="shared" si="5"/>
        <v>0</v>
      </c>
      <c r="E80" s="6"/>
      <c r="F80" s="20">
        <f>'[2]Phụ lục số 4'!D74</f>
        <v>0</v>
      </c>
      <c r="G80" s="6"/>
      <c r="H80" s="6"/>
      <c r="I80" s="6"/>
      <c r="J80" s="6"/>
      <c r="K80" s="17">
        <f t="shared" si="6"/>
        <v>0</v>
      </c>
      <c r="L80" s="6"/>
      <c r="M80" s="6"/>
      <c r="N80" s="14">
        <f t="shared" si="7"/>
        <v>0</v>
      </c>
      <c r="O80" s="6"/>
      <c r="P80" s="6"/>
      <c r="Q80" s="25"/>
    </row>
    <row r="81" spans="1:17">
      <c r="A81" s="29">
        <v>53</v>
      </c>
      <c r="B81" s="32" t="s">
        <v>155</v>
      </c>
      <c r="C81" s="17">
        <f t="shared" si="4"/>
        <v>13</v>
      </c>
      <c r="D81" s="17">
        <f t="shared" si="5"/>
        <v>13</v>
      </c>
      <c r="E81" s="6"/>
      <c r="F81" s="20">
        <f>'[2]Phụ lục số 4'!D75</f>
        <v>13</v>
      </c>
      <c r="G81" s="6"/>
      <c r="H81" s="6"/>
      <c r="I81" s="6"/>
      <c r="J81" s="6"/>
      <c r="K81" s="17">
        <f t="shared" si="6"/>
        <v>0</v>
      </c>
      <c r="L81" s="6"/>
      <c r="M81" s="6"/>
      <c r="N81" s="14">
        <f t="shared" si="7"/>
        <v>0</v>
      </c>
      <c r="O81" s="6"/>
      <c r="P81" s="6"/>
      <c r="Q81" s="25"/>
    </row>
    <row r="82" spans="1:17">
      <c r="A82" s="29">
        <v>54</v>
      </c>
      <c r="B82" s="32" t="s">
        <v>156</v>
      </c>
      <c r="C82" s="17">
        <f t="shared" si="4"/>
        <v>0</v>
      </c>
      <c r="D82" s="17">
        <f t="shared" si="5"/>
        <v>0</v>
      </c>
      <c r="E82" s="6"/>
      <c r="F82" s="20">
        <f>'[2]Phụ lục số 4'!D76</f>
        <v>0</v>
      </c>
      <c r="G82" s="6"/>
      <c r="H82" s="6"/>
      <c r="I82" s="6"/>
      <c r="J82" s="6"/>
      <c r="K82" s="17">
        <f t="shared" si="6"/>
        <v>0</v>
      </c>
      <c r="L82" s="6"/>
      <c r="M82" s="6"/>
      <c r="N82" s="14">
        <f t="shared" si="7"/>
        <v>0</v>
      </c>
      <c r="O82" s="6"/>
      <c r="P82" s="6"/>
      <c r="Q82" s="25"/>
    </row>
    <row r="83" spans="1:17">
      <c r="A83" s="29">
        <v>55</v>
      </c>
      <c r="B83" s="32" t="s">
        <v>157</v>
      </c>
      <c r="C83" s="17">
        <f t="shared" si="4"/>
        <v>0</v>
      </c>
      <c r="D83" s="17">
        <f t="shared" si="5"/>
        <v>0</v>
      </c>
      <c r="E83" s="6"/>
      <c r="F83" s="20">
        <f>'[2]Phụ lục số 4'!D77</f>
        <v>0</v>
      </c>
      <c r="G83" s="6"/>
      <c r="H83" s="6"/>
      <c r="I83" s="6"/>
      <c r="J83" s="6"/>
      <c r="K83" s="17">
        <f t="shared" si="6"/>
        <v>0</v>
      </c>
      <c r="L83" s="6"/>
      <c r="M83" s="6"/>
      <c r="N83" s="14">
        <f t="shared" si="7"/>
        <v>0</v>
      </c>
      <c r="O83" s="6"/>
      <c r="P83" s="6"/>
      <c r="Q83" s="25"/>
    </row>
    <row r="84" spans="1:17">
      <c r="A84" s="29">
        <v>56</v>
      </c>
      <c r="B84" s="32" t="s">
        <v>90</v>
      </c>
      <c r="C84" s="17">
        <f t="shared" si="4"/>
        <v>0</v>
      </c>
      <c r="D84" s="17">
        <f t="shared" si="5"/>
        <v>0</v>
      </c>
      <c r="E84" s="6"/>
      <c r="F84" s="20">
        <f>'[2]Phụ lục số 4'!D78</f>
        <v>0</v>
      </c>
      <c r="G84" s="6"/>
      <c r="H84" s="6"/>
      <c r="I84" s="6"/>
      <c r="J84" s="6"/>
      <c r="K84" s="17">
        <f t="shared" si="6"/>
        <v>0</v>
      </c>
      <c r="L84" s="6"/>
      <c r="M84" s="6"/>
      <c r="N84" s="14">
        <f t="shared" si="7"/>
        <v>0</v>
      </c>
      <c r="O84" s="6"/>
      <c r="P84" s="6"/>
      <c r="Q84" s="25"/>
    </row>
    <row r="85" spans="1:17">
      <c r="A85" s="29">
        <v>57</v>
      </c>
      <c r="B85" s="32" t="s">
        <v>158</v>
      </c>
      <c r="C85" s="17">
        <f t="shared" si="4"/>
        <v>0</v>
      </c>
      <c r="D85" s="17">
        <f t="shared" si="5"/>
        <v>0</v>
      </c>
      <c r="E85" s="6"/>
      <c r="F85" s="20">
        <f>'[2]Phụ lục số 4'!D79</f>
        <v>0</v>
      </c>
      <c r="G85" s="6"/>
      <c r="H85" s="6"/>
      <c r="I85" s="6"/>
      <c r="J85" s="6"/>
      <c r="K85" s="17">
        <f t="shared" si="6"/>
        <v>0</v>
      </c>
      <c r="L85" s="6"/>
      <c r="M85" s="6"/>
      <c r="N85" s="14">
        <f t="shared" si="7"/>
        <v>0</v>
      </c>
      <c r="O85" s="6"/>
      <c r="P85" s="6"/>
      <c r="Q85" s="25"/>
    </row>
    <row r="86" spans="1:17">
      <c r="A86" s="29">
        <v>58</v>
      </c>
      <c r="B86" s="32" t="s">
        <v>159</v>
      </c>
      <c r="C86" s="17">
        <f t="shared" si="4"/>
        <v>0</v>
      </c>
      <c r="D86" s="17">
        <f t="shared" si="5"/>
        <v>0</v>
      </c>
      <c r="E86" s="6"/>
      <c r="F86" s="20">
        <f>'[2]Phụ lục số 4'!D80</f>
        <v>0</v>
      </c>
      <c r="G86" s="6"/>
      <c r="H86" s="6"/>
      <c r="I86" s="6"/>
      <c r="J86" s="6"/>
      <c r="K86" s="17">
        <f t="shared" si="6"/>
        <v>0</v>
      </c>
      <c r="L86" s="6"/>
      <c r="M86" s="6"/>
      <c r="N86" s="14">
        <f t="shared" si="7"/>
        <v>0</v>
      </c>
      <c r="O86" s="6"/>
      <c r="P86" s="6"/>
      <c r="Q86" s="25"/>
    </row>
    <row r="87" spans="1:17">
      <c r="A87" s="29">
        <v>59</v>
      </c>
      <c r="B87" s="32" t="s">
        <v>160</v>
      </c>
      <c r="C87" s="17">
        <f t="shared" si="4"/>
        <v>0</v>
      </c>
      <c r="D87" s="17">
        <f t="shared" si="5"/>
        <v>0</v>
      </c>
      <c r="E87" s="6"/>
      <c r="F87" s="20">
        <f>'[2]Phụ lục số 4'!D81</f>
        <v>0</v>
      </c>
      <c r="G87" s="6"/>
      <c r="H87" s="6"/>
      <c r="I87" s="6"/>
      <c r="J87" s="6"/>
      <c r="K87" s="17">
        <f t="shared" si="6"/>
        <v>0</v>
      </c>
      <c r="L87" s="6"/>
      <c r="M87" s="6"/>
      <c r="N87" s="14">
        <f t="shared" si="7"/>
        <v>0</v>
      </c>
      <c r="O87" s="6"/>
      <c r="P87" s="6"/>
      <c r="Q87" s="25"/>
    </row>
    <row r="88" spans="1:17">
      <c r="A88" s="40">
        <v>2</v>
      </c>
      <c r="B88" s="41" t="s">
        <v>161</v>
      </c>
      <c r="C88" s="17">
        <f t="shared" si="4"/>
        <v>0</v>
      </c>
      <c r="D88" s="17">
        <f t="shared" si="5"/>
        <v>0</v>
      </c>
      <c r="E88" s="6"/>
      <c r="F88" s="20">
        <f>'[2]Phụ lục số 4'!D82</f>
        <v>0</v>
      </c>
      <c r="G88" s="6"/>
      <c r="H88" s="6"/>
      <c r="I88" s="6"/>
      <c r="J88" s="6"/>
      <c r="K88" s="17">
        <f t="shared" si="6"/>
        <v>0</v>
      </c>
      <c r="L88" s="6"/>
      <c r="M88" s="6"/>
      <c r="N88" s="14">
        <f t="shared" si="7"/>
        <v>0</v>
      </c>
      <c r="O88" s="6"/>
      <c r="P88" s="6"/>
      <c r="Q88" s="25"/>
    </row>
    <row r="89" spans="1:17">
      <c r="A89" s="29">
        <v>62</v>
      </c>
      <c r="B89" s="32" t="s">
        <v>162</v>
      </c>
      <c r="C89" s="17">
        <f t="shared" si="4"/>
        <v>0</v>
      </c>
      <c r="D89" s="17">
        <f t="shared" si="5"/>
        <v>0</v>
      </c>
      <c r="E89" s="6"/>
      <c r="F89" s="20">
        <f>'[2]Phụ lục số 4'!D83</f>
        <v>0</v>
      </c>
      <c r="G89" s="6"/>
      <c r="H89" s="6"/>
      <c r="I89" s="6"/>
      <c r="J89" s="6"/>
      <c r="K89" s="17">
        <f t="shared" si="6"/>
        <v>0</v>
      </c>
      <c r="L89" s="6"/>
      <c r="M89" s="6"/>
      <c r="N89" s="14">
        <f t="shared" si="7"/>
        <v>0</v>
      </c>
      <c r="O89" s="6"/>
      <c r="P89" s="6"/>
      <c r="Q89" s="25"/>
    </row>
    <row r="90" spans="1:17">
      <c r="A90" s="29">
        <v>63</v>
      </c>
      <c r="B90" s="32" t="s">
        <v>163</v>
      </c>
      <c r="C90" s="17">
        <f t="shared" si="4"/>
        <v>0</v>
      </c>
      <c r="D90" s="17">
        <f t="shared" si="5"/>
        <v>0</v>
      </c>
      <c r="E90" s="6"/>
      <c r="F90" s="20">
        <f>'[2]Phụ lục số 4'!D84</f>
        <v>0</v>
      </c>
      <c r="G90" s="6"/>
      <c r="H90" s="6"/>
      <c r="I90" s="6"/>
      <c r="J90" s="6"/>
      <c r="K90" s="17">
        <f t="shared" si="6"/>
        <v>0</v>
      </c>
      <c r="L90" s="6"/>
      <c r="M90" s="6"/>
      <c r="N90" s="14">
        <f t="shared" si="7"/>
        <v>0</v>
      </c>
      <c r="O90" s="6"/>
      <c r="P90" s="6"/>
      <c r="Q90" s="25"/>
    </row>
    <row r="91" spans="1:17">
      <c r="A91" s="29">
        <v>64</v>
      </c>
      <c r="B91" s="32" t="s">
        <v>164</v>
      </c>
      <c r="C91" s="17">
        <f t="shared" si="4"/>
        <v>0</v>
      </c>
      <c r="D91" s="17">
        <f t="shared" si="5"/>
        <v>0</v>
      </c>
      <c r="E91" s="6"/>
      <c r="F91" s="20">
        <f>'[2]Phụ lục số 4'!D85</f>
        <v>0</v>
      </c>
      <c r="G91" s="6"/>
      <c r="H91" s="6"/>
      <c r="I91" s="6"/>
      <c r="J91" s="6"/>
      <c r="K91" s="17">
        <f t="shared" si="6"/>
        <v>0</v>
      </c>
      <c r="L91" s="6"/>
      <c r="M91" s="6"/>
      <c r="N91" s="14">
        <f t="shared" si="7"/>
        <v>0</v>
      </c>
      <c r="O91" s="6"/>
      <c r="P91" s="6"/>
      <c r="Q91" s="25"/>
    </row>
    <row r="92" spans="1:17">
      <c r="A92" s="29">
        <v>65</v>
      </c>
      <c r="B92" s="32" t="s">
        <v>165</v>
      </c>
      <c r="C92" s="17">
        <f t="shared" si="4"/>
        <v>0</v>
      </c>
      <c r="D92" s="17">
        <f t="shared" si="5"/>
        <v>0</v>
      </c>
      <c r="E92" s="6"/>
      <c r="F92" s="20">
        <f>'[2]Phụ lục số 4'!D86</f>
        <v>0</v>
      </c>
      <c r="G92" s="6"/>
      <c r="H92" s="6"/>
      <c r="I92" s="6"/>
      <c r="J92" s="6"/>
      <c r="K92" s="17">
        <f t="shared" si="6"/>
        <v>0</v>
      </c>
      <c r="L92" s="6"/>
      <c r="M92" s="6"/>
      <c r="N92" s="14">
        <f t="shared" si="7"/>
        <v>0</v>
      </c>
      <c r="O92" s="6"/>
      <c r="P92" s="6"/>
      <c r="Q92" s="25"/>
    </row>
    <row r="93" spans="1:17">
      <c r="A93" s="29">
        <v>66</v>
      </c>
      <c r="B93" s="33" t="s">
        <v>166</v>
      </c>
      <c r="C93" s="17">
        <f t="shared" si="4"/>
        <v>0</v>
      </c>
      <c r="D93" s="17">
        <f t="shared" si="5"/>
        <v>0</v>
      </c>
      <c r="E93" s="6"/>
      <c r="F93" s="20">
        <f>'[2]Phụ lục số 4'!D87</f>
        <v>0</v>
      </c>
      <c r="G93" s="6"/>
      <c r="H93" s="6"/>
      <c r="I93" s="6"/>
      <c r="J93" s="6"/>
      <c r="K93" s="17">
        <f t="shared" si="6"/>
        <v>0</v>
      </c>
      <c r="L93" s="6"/>
      <c r="M93" s="6"/>
      <c r="N93" s="14">
        <f t="shared" si="7"/>
        <v>0</v>
      </c>
      <c r="O93" s="6"/>
      <c r="P93" s="6"/>
      <c r="Q93" s="25"/>
    </row>
    <row r="94" spans="1:17">
      <c r="A94" s="29">
        <v>67</v>
      </c>
      <c r="B94" s="33" t="s">
        <v>167</v>
      </c>
      <c r="C94" s="17">
        <f t="shared" si="4"/>
        <v>0</v>
      </c>
      <c r="D94" s="17">
        <f t="shared" si="5"/>
        <v>0</v>
      </c>
      <c r="E94" s="6"/>
      <c r="F94" s="20">
        <f>'[2]Phụ lục số 4'!D88</f>
        <v>0</v>
      </c>
      <c r="G94" s="6"/>
      <c r="H94" s="6"/>
      <c r="I94" s="6"/>
      <c r="J94" s="6"/>
      <c r="K94" s="17">
        <f t="shared" si="6"/>
        <v>0</v>
      </c>
      <c r="L94" s="6"/>
      <c r="M94" s="6"/>
      <c r="N94" s="14">
        <f t="shared" si="7"/>
        <v>0</v>
      </c>
      <c r="O94" s="6"/>
      <c r="P94" s="6"/>
      <c r="Q94" s="25"/>
    </row>
    <row r="95" spans="1:17">
      <c r="A95" s="29">
        <v>68</v>
      </c>
      <c r="B95" s="33" t="s">
        <v>168</v>
      </c>
      <c r="C95" s="17">
        <f t="shared" si="4"/>
        <v>0</v>
      </c>
      <c r="D95" s="17">
        <f t="shared" si="5"/>
        <v>0</v>
      </c>
      <c r="E95" s="6"/>
      <c r="F95" s="20">
        <f>'[2]Phụ lục số 4'!D89</f>
        <v>0</v>
      </c>
      <c r="G95" s="6"/>
      <c r="H95" s="6"/>
      <c r="I95" s="6"/>
      <c r="J95" s="6"/>
      <c r="K95" s="17">
        <f t="shared" si="6"/>
        <v>0</v>
      </c>
      <c r="L95" s="6"/>
      <c r="M95" s="6"/>
      <c r="N95" s="14">
        <f t="shared" si="7"/>
        <v>0</v>
      </c>
      <c r="O95" s="6"/>
      <c r="P95" s="6"/>
      <c r="Q95" s="25"/>
    </row>
    <row r="96" spans="1:17">
      <c r="A96" s="29">
        <v>69</v>
      </c>
      <c r="B96" s="34" t="s">
        <v>169</v>
      </c>
      <c r="C96" s="17">
        <f t="shared" si="4"/>
        <v>0</v>
      </c>
      <c r="D96" s="17">
        <f t="shared" si="5"/>
        <v>0</v>
      </c>
      <c r="E96" s="6"/>
      <c r="F96" s="20">
        <f>'[2]Phụ lục số 4'!D90</f>
        <v>0</v>
      </c>
      <c r="G96" s="6"/>
      <c r="H96" s="6"/>
      <c r="I96" s="6"/>
      <c r="J96" s="6"/>
      <c r="K96" s="17">
        <f t="shared" si="6"/>
        <v>0</v>
      </c>
      <c r="L96" s="6"/>
      <c r="M96" s="6"/>
      <c r="N96" s="14">
        <f t="shared" si="7"/>
        <v>0</v>
      </c>
      <c r="O96" s="6"/>
      <c r="P96" s="6"/>
      <c r="Q96" s="25"/>
    </row>
    <row r="97" spans="1:17">
      <c r="A97" s="29">
        <v>70</v>
      </c>
      <c r="B97" s="34" t="s">
        <v>170</v>
      </c>
      <c r="C97" s="17">
        <f t="shared" si="4"/>
        <v>0</v>
      </c>
      <c r="D97" s="17">
        <f t="shared" si="5"/>
        <v>0</v>
      </c>
      <c r="E97" s="6"/>
      <c r="F97" s="20">
        <f>'[2]Phụ lục số 4'!D91</f>
        <v>0</v>
      </c>
      <c r="G97" s="6"/>
      <c r="H97" s="6"/>
      <c r="I97" s="6"/>
      <c r="J97" s="6"/>
      <c r="K97" s="17">
        <f t="shared" si="6"/>
        <v>0</v>
      </c>
      <c r="L97" s="6"/>
      <c r="M97" s="6"/>
      <c r="N97" s="14">
        <f t="shared" si="7"/>
        <v>0</v>
      </c>
      <c r="O97" s="6"/>
      <c r="P97" s="6"/>
      <c r="Q97" s="25"/>
    </row>
    <row r="98" spans="1:17">
      <c r="A98" s="29">
        <v>71</v>
      </c>
      <c r="B98" s="34" t="s">
        <v>171</v>
      </c>
      <c r="C98" s="17">
        <f t="shared" si="4"/>
        <v>0</v>
      </c>
      <c r="D98" s="17">
        <f t="shared" si="5"/>
        <v>0</v>
      </c>
      <c r="E98" s="6"/>
      <c r="F98" s="20">
        <f>'[2]Phụ lục số 4'!D92</f>
        <v>0</v>
      </c>
      <c r="G98" s="6"/>
      <c r="H98" s="6"/>
      <c r="I98" s="6"/>
      <c r="J98" s="6"/>
      <c r="K98" s="17">
        <f t="shared" si="6"/>
        <v>0</v>
      </c>
      <c r="L98" s="6"/>
      <c r="M98" s="6"/>
      <c r="N98" s="14">
        <f t="shared" si="7"/>
        <v>0</v>
      </c>
      <c r="O98" s="6"/>
      <c r="P98" s="6"/>
      <c r="Q98" s="25"/>
    </row>
    <row r="99" spans="1:17">
      <c r="A99" s="29">
        <v>72</v>
      </c>
      <c r="B99" s="32" t="s">
        <v>172</v>
      </c>
      <c r="C99" s="17">
        <f t="shared" si="4"/>
        <v>0</v>
      </c>
      <c r="D99" s="17">
        <f t="shared" si="5"/>
        <v>0</v>
      </c>
      <c r="E99" s="6"/>
      <c r="F99" s="20">
        <f>'[2]Phụ lục số 4'!D93</f>
        <v>0</v>
      </c>
      <c r="G99" s="6"/>
      <c r="H99" s="6"/>
      <c r="I99" s="6"/>
      <c r="J99" s="6"/>
      <c r="K99" s="17">
        <f t="shared" si="6"/>
        <v>0</v>
      </c>
      <c r="L99" s="6"/>
      <c r="M99" s="6"/>
      <c r="N99" s="14">
        <f t="shared" si="7"/>
        <v>0</v>
      </c>
      <c r="O99" s="6"/>
      <c r="P99" s="6"/>
      <c r="Q99" s="25"/>
    </row>
    <row r="100" spans="1:17">
      <c r="A100" s="29">
        <v>73</v>
      </c>
      <c r="B100" s="32" t="s">
        <v>173</v>
      </c>
      <c r="C100" s="17">
        <f t="shared" si="4"/>
        <v>0</v>
      </c>
      <c r="D100" s="17">
        <f t="shared" si="5"/>
        <v>0</v>
      </c>
      <c r="E100" s="6"/>
      <c r="F100" s="20">
        <f>'[2]Phụ lục số 4'!D94</f>
        <v>0</v>
      </c>
      <c r="G100" s="6"/>
      <c r="H100" s="6"/>
      <c r="I100" s="6"/>
      <c r="J100" s="6"/>
      <c r="K100" s="17">
        <f t="shared" si="6"/>
        <v>0</v>
      </c>
      <c r="L100" s="6"/>
      <c r="M100" s="6"/>
      <c r="N100" s="14">
        <f t="shared" si="7"/>
        <v>0</v>
      </c>
      <c r="O100" s="6"/>
      <c r="P100" s="6"/>
      <c r="Q100" s="25"/>
    </row>
    <row r="101" spans="1:17">
      <c r="A101" s="29">
        <v>74</v>
      </c>
      <c r="B101" s="32" t="s">
        <v>174</v>
      </c>
      <c r="C101" s="17">
        <f t="shared" si="4"/>
        <v>0</v>
      </c>
      <c r="D101" s="17">
        <f t="shared" si="5"/>
        <v>0</v>
      </c>
      <c r="E101" s="6"/>
      <c r="F101" s="20">
        <f>'[2]Phụ lục số 4'!D95</f>
        <v>0</v>
      </c>
      <c r="G101" s="6"/>
      <c r="H101" s="6"/>
      <c r="I101" s="6"/>
      <c r="J101" s="6"/>
      <c r="K101" s="17">
        <f t="shared" si="6"/>
        <v>0</v>
      </c>
      <c r="L101" s="6"/>
      <c r="M101" s="6"/>
      <c r="N101" s="14">
        <f t="shared" si="7"/>
        <v>0</v>
      </c>
      <c r="O101" s="6"/>
      <c r="P101" s="6"/>
      <c r="Q101" s="25"/>
    </row>
    <row r="102" spans="1:17">
      <c r="A102" s="29">
        <v>75</v>
      </c>
      <c r="B102" s="32" t="s">
        <v>175</v>
      </c>
      <c r="C102" s="17">
        <f t="shared" si="4"/>
        <v>0</v>
      </c>
      <c r="D102" s="17">
        <f t="shared" si="5"/>
        <v>0</v>
      </c>
      <c r="E102" s="6"/>
      <c r="F102" s="20">
        <f>'[2]Phụ lục số 4'!D96</f>
        <v>0</v>
      </c>
      <c r="G102" s="6"/>
      <c r="H102" s="6"/>
      <c r="I102" s="6"/>
      <c r="J102" s="6"/>
      <c r="K102" s="17">
        <f t="shared" si="6"/>
        <v>0</v>
      </c>
      <c r="L102" s="6"/>
      <c r="M102" s="6"/>
      <c r="N102" s="14">
        <f t="shared" si="7"/>
        <v>0</v>
      </c>
      <c r="O102" s="6"/>
      <c r="P102" s="6"/>
      <c r="Q102" s="25"/>
    </row>
    <row r="103" spans="1:17">
      <c r="A103" s="40">
        <v>3</v>
      </c>
      <c r="B103" s="41" t="s">
        <v>176</v>
      </c>
      <c r="C103" s="17">
        <f t="shared" si="4"/>
        <v>427396</v>
      </c>
      <c r="D103" s="17">
        <f t="shared" si="5"/>
        <v>427396</v>
      </c>
      <c r="E103" s="6"/>
      <c r="F103" s="20">
        <f>'[2]Phụ lục số 4'!D97</f>
        <v>427396</v>
      </c>
      <c r="G103" s="6"/>
      <c r="H103" s="6"/>
      <c r="I103" s="6"/>
      <c r="J103" s="6"/>
      <c r="K103" s="17">
        <f t="shared" si="6"/>
        <v>0</v>
      </c>
      <c r="L103" s="6"/>
      <c r="M103" s="6"/>
      <c r="N103" s="14">
        <f t="shared" si="7"/>
        <v>0</v>
      </c>
      <c r="O103" s="6"/>
      <c r="P103" s="6"/>
      <c r="Q103" s="25"/>
    </row>
    <row r="104" spans="1:17">
      <c r="A104" s="35">
        <v>60</v>
      </c>
      <c r="B104" s="32" t="s">
        <v>177</v>
      </c>
      <c r="C104" s="17">
        <f t="shared" si="4"/>
        <v>34</v>
      </c>
      <c r="D104" s="17">
        <f t="shared" si="5"/>
        <v>34</v>
      </c>
      <c r="E104" s="6"/>
      <c r="F104" s="20">
        <f>'[2]Phụ lục số 4'!D98</f>
        <v>34</v>
      </c>
      <c r="G104" s="6"/>
      <c r="H104" s="6"/>
      <c r="I104" s="6"/>
      <c r="J104" s="6"/>
      <c r="K104" s="17">
        <f t="shared" si="6"/>
        <v>0</v>
      </c>
      <c r="L104" s="6"/>
      <c r="M104" s="6"/>
      <c r="N104" s="14">
        <f t="shared" si="7"/>
        <v>0</v>
      </c>
      <c r="O104" s="6"/>
      <c r="P104" s="6"/>
      <c r="Q104" s="25"/>
    </row>
    <row r="105" spans="1:17" ht="15">
      <c r="A105" s="35">
        <v>61</v>
      </c>
      <c r="B105" s="36" t="s">
        <v>178</v>
      </c>
      <c r="C105" s="17">
        <f t="shared" si="4"/>
        <v>0</v>
      </c>
      <c r="D105" s="17">
        <f t="shared" si="5"/>
        <v>0</v>
      </c>
      <c r="E105" s="6"/>
      <c r="F105" s="20">
        <f>'[2]Phụ lục số 4'!D99</f>
        <v>0</v>
      </c>
      <c r="G105" s="6"/>
      <c r="H105" s="6"/>
      <c r="I105" s="6"/>
      <c r="J105" s="6"/>
      <c r="K105" s="17">
        <f t="shared" si="6"/>
        <v>0</v>
      </c>
      <c r="L105" s="6"/>
      <c r="M105" s="6"/>
      <c r="N105" s="14">
        <f t="shared" si="7"/>
        <v>0</v>
      </c>
      <c r="O105" s="6"/>
      <c r="P105" s="6"/>
      <c r="Q105" s="25"/>
    </row>
    <row r="106" spans="1:17">
      <c r="A106" s="35">
        <v>62</v>
      </c>
      <c r="B106" s="32" t="s">
        <v>179</v>
      </c>
      <c r="C106" s="17">
        <f t="shared" si="4"/>
        <v>0</v>
      </c>
      <c r="D106" s="17">
        <f t="shared" si="5"/>
        <v>0</v>
      </c>
      <c r="E106" s="6"/>
      <c r="F106" s="20">
        <f>'[2]Phụ lục số 4'!D100</f>
        <v>0</v>
      </c>
      <c r="G106" s="6"/>
      <c r="H106" s="6"/>
      <c r="I106" s="6"/>
      <c r="J106" s="6"/>
      <c r="K106" s="17">
        <f t="shared" si="6"/>
        <v>0</v>
      </c>
      <c r="L106" s="6"/>
      <c r="M106" s="6"/>
      <c r="N106" s="14">
        <f t="shared" si="7"/>
        <v>0</v>
      </c>
      <c r="O106" s="6"/>
      <c r="P106" s="6"/>
      <c r="Q106" s="25"/>
    </row>
    <row r="107" spans="1:17">
      <c r="A107" s="35">
        <v>63</v>
      </c>
      <c r="B107" s="32" t="s">
        <v>180</v>
      </c>
      <c r="C107" s="17">
        <f t="shared" si="4"/>
        <v>0</v>
      </c>
      <c r="D107" s="17">
        <f t="shared" si="5"/>
        <v>0</v>
      </c>
      <c r="E107" s="6"/>
      <c r="F107" s="20">
        <f>'[2]Phụ lục số 4'!D101</f>
        <v>0</v>
      </c>
      <c r="G107" s="6"/>
      <c r="H107" s="6"/>
      <c r="I107" s="6"/>
      <c r="J107" s="6"/>
      <c r="K107" s="17">
        <f t="shared" si="6"/>
        <v>0</v>
      </c>
      <c r="L107" s="6"/>
      <c r="M107" s="6"/>
      <c r="N107" s="14">
        <f t="shared" si="7"/>
        <v>0</v>
      </c>
      <c r="O107" s="6"/>
      <c r="P107" s="6"/>
      <c r="Q107" s="25"/>
    </row>
    <row r="108" spans="1:17">
      <c r="A108" s="35">
        <v>64</v>
      </c>
      <c r="B108" s="32" t="s">
        <v>181</v>
      </c>
      <c r="C108" s="17">
        <f t="shared" si="4"/>
        <v>0</v>
      </c>
      <c r="D108" s="17">
        <f t="shared" si="5"/>
        <v>0</v>
      </c>
      <c r="E108" s="6"/>
      <c r="F108" s="20">
        <f>'[2]Phụ lục số 4'!D102</f>
        <v>0</v>
      </c>
      <c r="G108" s="6"/>
      <c r="H108" s="6"/>
      <c r="I108" s="6"/>
      <c r="J108" s="6"/>
      <c r="K108" s="17">
        <f t="shared" si="6"/>
        <v>0</v>
      </c>
      <c r="L108" s="6"/>
      <c r="M108" s="6"/>
      <c r="N108" s="14">
        <f t="shared" si="7"/>
        <v>0</v>
      </c>
      <c r="O108" s="6"/>
      <c r="P108" s="6"/>
      <c r="Q108" s="25"/>
    </row>
    <row r="109" spans="1:17">
      <c r="A109" s="35">
        <v>65</v>
      </c>
      <c r="B109" s="32" t="s">
        <v>182</v>
      </c>
      <c r="C109" s="17">
        <f t="shared" si="4"/>
        <v>0</v>
      </c>
      <c r="D109" s="17">
        <f t="shared" si="5"/>
        <v>0</v>
      </c>
      <c r="E109" s="6"/>
      <c r="F109" s="20">
        <f>'[2]Phụ lục số 4'!D103</f>
        <v>0</v>
      </c>
      <c r="G109" s="6"/>
      <c r="H109" s="6"/>
      <c r="I109" s="6"/>
      <c r="J109" s="6"/>
      <c r="K109" s="17">
        <f t="shared" si="6"/>
        <v>0</v>
      </c>
      <c r="L109" s="6"/>
      <c r="M109" s="6"/>
      <c r="N109" s="14">
        <f t="shared" si="7"/>
        <v>0</v>
      </c>
      <c r="O109" s="6"/>
      <c r="P109" s="6"/>
      <c r="Q109" s="25"/>
    </row>
    <row r="110" spans="1:17">
      <c r="A110" s="35">
        <v>66</v>
      </c>
      <c r="B110" s="32" t="s">
        <v>183</v>
      </c>
      <c r="C110" s="17">
        <f t="shared" ref="C110:C173" si="8">SUM(D110,K110,N110,Q110)</f>
        <v>373362</v>
      </c>
      <c r="D110" s="17">
        <f t="shared" ref="D110:D173" si="9">SUM(E110:J110)</f>
        <v>373362</v>
      </c>
      <c r="E110" s="6"/>
      <c r="F110" s="20">
        <f>'[2]Phụ lục số 4'!D104</f>
        <v>373362</v>
      </c>
      <c r="G110" s="6"/>
      <c r="H110" s="6"/>
      <c r="I110" s="6"/>
      <c r="J110" s="6"/>
      <c r="K110" s="17">
        <f t="shared" ref="K110:K173" si="10">L110+M110</f>
        <v>0</v>
      </c>
      <c r="L110" s="6"/>
      <c r="M110" s="6"/>
      <c r="N110" s="14">
        <f t="shared" ref="N110:N173" si="11">O110+P110</f>
        <v>0</v>
      </c>
      <c r="O110" s="6"/>
      <c r="P110" s="6"/>
      <c r="Q110" s="25"/>
    </row>
    <row r="111" spans="1:17">
      <c r="A111" s="35">
        <v>67</v>
      </c>
      <c r="B111" s="32" t="s">
        <v>184</v>
      </c>
      <c r="C111" s="17">
        <f t="shared" si="8"/>
        <v>54000</v>
      </c>
      <c r="D111" s="17">
        <f t="shared" si="9"/>
        <v>54000</v>
      </c>
      <c r="E111" s="6"/>
      <c r="F111" s="20">
        <f>'[2]Phụ lục số 4'!D105</f>
        <v>54000</v>
      </c>
      <c r="G111" s="6"/>
      <c r="H111" s="6"/>
      <c r="I111" s="6"/>
      <c r="J111" s="6"/>
      <c r="K111" s="17">
        <f t="shared" si="10"/>
        <v>0</v>
      </c>
      <c r="L111" s="6"/>
      <c r="M111" s="6"/>
      <c r="N111" s="14">
        <f t="shared" si="11"/>
        <v>0</v>
      </c>
      <c r="O111" s="6"/>
      <c r="P111" s="6"/>
      <c r="Q111" s="25"/>
    </row>
    <row r="112" spans="1:17">
      <c r="A112" s="35">
        <v>68</v>
      </c>
      <c r="B112" s="32" t="s">
        <v>185</v>
      </c>
      <c r="C112" s="17">
        <f t="shared" si="8"/>
        <v>0</v>
      </c>
      <c r="D112" s="17">
        <f t="shared" si="9"/>
        <v>0</v>
      </c>
      <c r="E112" s="6"/>
      <c r="F112" s="20">
        <f>'[2]Phụ lục số 4'!D106</f>
        <v>0</v>
      </c>
      <c r="G112" s="6"/>
      <c r="H112" s="6"/>
      <c r="I112" s="6"/>
      <c r="J112" s="6"/>
      <c r="K112" s="17">
        <f t="shared" si="10"/>
        <v>0</v>
      </c>
      <c r="L112" s="6"/>
      <c r="M112" s="6"/>
      <c r="N112" s="14">
        <f t="shared" si="11"/>
        <v>0</v>
      </c>
      <c r="O112" s="6"/>
      <c r="P112" s="6"/>
      <c r="Q112" s="25"/>
    </row>
    <row r="113" spans="1:17" s="4" customFormat="1">
      <c r="A113" s="6">
        <v>15</v>
      </c>
      <c r="B113" s="19" t="s">
        <v>38</v>
      </c>
      <c r="C113" s="17">
        <f t="shared" si="8"/>
        <v>0</v>
      </c>
      <c r="D113" s="17">
        <f t="shared" si="9"/>
        <v>0</v>
      </c>
      <c r="E113" s="6"/>
      <c r="F113" s="20">
        <f>'[2]Phụ lục số 4'!D107</f>
        <v>0</v>
      </c>
      <c r="G113" s="6"/>
      <c r="H113" s="6"/>
      <c r="I113" s="6"/>
      <c r="J113" s="6"/>
      <c r="K113" s="17">
        <f t="shared" si="10"/>
        <v>0</v>
      </c>
      <c r="L113" s="6"/>
      <c r="M113" s="6"/>
      <c r="N113" s="14">
        <f t="shared" si="11"/>
        <v>0</v>
      </c>
      <c r="O113" s="6"/>
      <c r="P113" s="6"/>
      <c r="Q113" s="25"/>
    </row>
    <row r="114" spans="1:17" s="4" customFormat="1">
      <c r="A114" s="6">
        <v>16</v>
      </c>
      <c r="B114" s="19" t="s">
        <v>39</v>
      </c>
      <c r="C114" s="17">
        <f t="shared" si="8"/>
        <v>0</v>
      </c>
      <c r="D114" s="17">
        <f t="shared" si="9"/>
        <v>0</v>
      </c>
      <c r="E114" s="6"/>
      <c r="F114" s="20">
        <f>'[2]Phụ lục số 4'!D108</f>
        <v>0</v>
      </c>
      <c r="G114" s="6"/>
      <c r="H114" s="6"/>
      <c r="I114" s="6"/>
      <c r="J114" s="6"/>
      <c r="K114" s="17">
        <f t="shared" si="10"/>
        <v>0</v>
      </c>
      <c r="L114" s="6"/>
      <c r="M114" s="6"/>
      <c r="N114" s="14">
        <f t="shared" si="11"/>
        <v>0</v>
      </c>
      <c r="O114" s="6"/>
      <c r="P114" s="6"/>
      <c r="Q114" s="25"/>
    </row>
    <row r="115" spans="1:17" s="4" customFormat="1">
      <c r="A115" s="6"/>
      <c r="B115" s="19" t="s">
        <v>40</v>
      </c>
      <c r="C115" s="17">
        <f t="shared" si="8"/>
        <v>0</v>
      </c>
      <c r="D115" s="17">
        <f t="shared" si="9"/>
        <v>0</v>
      </c>
      <c r="E115" s="6"/>
      <c r="F115" s="20">
        <f>'[2]Phụ lục số 4'!D109</f>
        <v>0</v>
      </c>
      <c r="G115" s="6"/>
      <c r="H115" s="6"/>
      <c r="I115" s="6"/>
      <c r="J115" s="6"/>
      <c r="K115" s="17">
        <f t="shared" si="10"/>
        <v>0</v>
      </c>
      <c r="L115" s="6"/>
      <c r="M115" s="6"/>
      <c r="N115" s="14">
        <f t="shared" si="11"/>
        <v>0</v>
      </c>
      <c r="O115" s="6"/>
      <c r="P115" s="6"/>
      <c r="Q115" s="25"/>
    </row>
    <row r="116" spans="1:17" s="4" customFormat="1" ht="25.5">
      <c r="A116" s="6"/>
      <c r="B116" s="19" t="s">
        <v>41</v>
      </c>
      <c r="C116" s="17">
        <f t="shared" si="8"/>
        <v>0</v>
      </c>
      <c r="D116" s="17">
        <f t="shared" si="9"/>
        <v>0</v>
      </c>
      <c r="E116" s="6"/>
      <c r="F116" s="20">
        <f>'[2]Phụ lục số 4'!D110</f>
        <v>0</v>
      </c>
      <c r="G116" s="6"/>
      <c r="H116" s="6"/>
      <c r="I116" s="6"/>
      <c r="J116" s="6"/>
      <c r="K116" s="17">
        <f t="shared" si="10"/>
        <v>0</v>
      </c>
      <c r="L116" s="6"/>
      <c r="M116" s="6"/>
      <c r="N116" s="14">
        <f t="shared" si="11"/>
        <v>0</v>
      </c>
      <c r="O116" s="6"/>
      <c r="P116" s="6"/>
      <c r="Q116" s="25"/>
    </row>
    <row r="117" spans="1:17" s="4" customFormat="1">
      <c r="A117" s="6">
        <v>17</v>
      </c>
      <c r="B117" s="19" t="s">
        <v>34</v>
      </c>
      <c r="C117" s="17">
        <f t="shared" si="8"/>
        <v>0</v>
      </c>
      <c r="D117" s="17">
        <f t="shared" si="9"/>
        <v>0</v>
      </c>
      <c r="E117" s="6"/>
      <c r="F117" s="20">
        <f>'[2]Phụ lục số 4'!D111</f>
        <v>0</v>
      </c>
      <c r="G117" s="6"/>
      <c r="H117" s="6"/>
      <c r="I117" s="6"/>
      <c r="J117" s="6"/>
      <c r="K117" s="17">
        <f t="shared" si="10"/>
        <v>0</v>
      </c>
      <c r="L117" s="6"/>
      <c r="M117" s="6"/>
      <c r="N117" s="14">
        <f t="shared" si="11"/>
        <v>0</v>
      </c>
      <c r="O117" s="6"/>
      <c r="P117" s="6"/>
      <c r="Q117" s="25"/>
    </row>
    <row r="118" spans="1:17" s="4" customFormat="1">
      <c r="A118" s="6"/>
      <c r="B118" s="19" t="s">
        <v>42</v>
      </c>
      <c r="C118" s="17">
        <f t="shared" si="8"/>
        <v>0</v>
      </c>
      <c r="D118" s="17">
        <f t="shared" si="9"/>
        <v>0</v>
      </c>
      <c r="E118" s="6"/>
      <c r="F118" s="20">
        <f>'[2]Phụ lục số 4'!D112</f>
        <v>0</v>
      </c>
      <c r="G118" s="6"/>
      <c r="H118" s="6"/>
      <c r="I118" s="6"/>
      <c r="J118" s="6"/>
      <c r="K118" s="17">
        <f t="shared" si="10"/>
        <v>0</v>
      </c>
      <c r="L118" s="6"/>
      <c r="M118" s="6"/>
      <c r="N118" s="14">
        <f t="shared" si="11"/>
        <v>0</v>
      </c>
      <c r="O118" s="6"/>
      <c r="P118" s="6"/>
      <c r="Q118" s="25"/>
    </row>
    <row r="119" spans="1:17">
      <c r="A119" s="21"/>
      <c r="B119" s="22" t="s">
        <v>43</v>
      </c>
      <c r="C119" s="17">
        <f t="shared" si="8"/>
        <v>0</v>
      </c>
      <c r="D119" s="17">
        <f t="shared" si="9"/>
        <v>0</v>
      </c>
      <c r="E119" s="23"/>
      <c r="F119" s="20">
        <f>'[2]Phụ lục số 4'!D113</f>
        <v>0</v>
      </c>
      <c r="G119" s="23"/>
      <c r="H119" s="23"/>
      <c r="I119" s="23"/>
      <c r="J119" s="23"/>
      <c r="K119" s="17">
        <f t="shared" si="10"/>
        <v>0</v>
      </c>
      <c r="L119" s="23"/>
      <c r="M119" s="23"/>
      <c r="N119" s="14">
        <f t="shared" si="11"/>
        <v>0</v>
      </c>
      <c r="O119" s="23"/>
      <c r="P119" s="23"/>
      <c r="Q119" s="24"/>
    </row>
    <row r="120" spans="1:17">
      <c r="A120" s="21"/>
      <c r="B120" s="22" t="s">
        <v>44</v>
      </c>
      <c r="C120" s="17">
        <f t="shared" si="8"/>
        <v>0</v>
      </c>
      <c r="D120" s="17">
        <f t="shared" si="9"/>
        <v>0</v>
      </c>
      <c r="E120" s="23"/>
      <c r="F120" s="20">
        <f>'[2]Phụ lục số 4'!D114</f>
        <v>0</v>
      </c>
      <c r="G120" s="23"/>
      <c r="H120" s="23"/>
      <c r="I120" s="23"/>
      <c r="J120" s="23"/>
      <c r="K120" s="17">
        <f t="shared" si="10"/>
        <v>0</v>
      </c>
      <c r="L120" s="23"/>
      <c r="M120" s="23"/>
      <c r="N120" s="14">
        <f t="shared" si="11"/>
        <v>0</v>
      </c>
      <c r="O120" s="23"/>
      <c r="P120" s="23"/>
      <c r="Q120" s="24"/>
    </row>
    <row r="121" spans="1:17">
      <c r="A121" s="21"/>
      <c r="B121" s="22" t="s">
        <v>45</v>
      </c>
      <c r="C121" s="17">
        <f t="shared" si="8"/>
        <v>0</v>
      </c>
      <c r="D121" s="17">
        <f t="shared" si="9"/>
        <v>0</v>
      </c>
      <c r="E121" s="23"/>
      <c r="F121" s="20">
        <f>'[2]Phụ lục số 4'!D115</f>
        <v>0</v>
      </c>
      <c r="G121" s="23"/>
      <c r="H121" s="23"/>
      <c r="I121" s="23"/>
      <c r="J121" s="23"/>
      <c r="K121" s="17">
        <f t="shared" si="10"/>
        <v>0</v>
      </c>
      <c r="L121" s="23"/>
      <c r="M121" s="23"/>
      <c r="N121" s="14">
        <f t="shared" si="11"/>
        <v>0</v>
      </c>
      <c r="O121" s="23"/>
      <c r="P121" s="23"/>
      <c r="Q121" s="24"/>
    </row>
    <row r="122" spans="1:17">
      <c r="A122" s="21"/>
      <c r="B122" s="22" t="s">
        <v>46</v>
      </c>
      <c r="C122" s="17">
        <f t="shared" si="8"/>
        <v>0</v>
      </c>
      <c r="D122" s="17">
        <f t="shared" si="9"/>
        <v>0</v>
      </c>
      <c r="E122" s="23"/>
      <c r="F122" s="20">
        <f>'[2]Phụ lục số 4'!D116</f>
        <v>0</v>
      </c>
      <c r="G122" s="23"/>
      <c r="H122" s="23"/>
      <c r="I122" s="23"/>
      <c r="J122" s="23"/>
      <c r="K122" s="17">
        <f t="shared" si="10"/>
        <v>0</v>
      </c>
      <c r="L122" s="23"/>
      <c r="M122" s="23"/>
      <c r="N122" s="14">
        <f t="shared" si="11"/>
        <v>0</v>
      </c>
      <c r="O122" s="23"/>
      <c r="P122" s="23"/>
      <c r="Q122" s="24"/>
    </row>
    <row r="123" spans="1:17">
      <c r="A123" s="21"/>
      <c r="B123" s="22" t="s">
        <v>47</v>
      </c>
      <c r="C123" s="17">
        <f t="shared" si="8"/>
        <v>0</v>
      </c>
      <c r="D123" s="17">
        <f t="shared" si="9"/>
        <v>0</v>
      </c>
      <c r="E123" s="23"/>
      <c r="F123" s="20">
        <f>'[2]Phụ lục số 4'!D117</f>
        <v>0</v>
      </c>
      <c r="G123" s="23"/>
      <c r="H123" s="23"/>
      <c r="I123" s="23"/>
      <c r="J123" s="23"/>
      <c r="K123" s="17">
        <f t="shared" si="10"/>
        <v>0</v>
      </c>
      <c r="L123" s="23"/>
      <c r="M123" s="23"/>
      <c r="N123" s="14">
        <f t="shared" si="11"/>
        <v>0</v>
      </c>
      <c r="O123" s="23"/>
      <c r="P123" s="23"/>
      <c r="Q123" s="24"/>
    </row>
    <row r="124" spans="1:17">
      <c r="A124" s="21">
        <v>18</v>
      </c>
      <c r="B124" s="22" t="s">
        <v>48</v>
      </c>
      <c r="C124" s="17">
        <f t="shared" si="8"/>
        <v>0</v>
      </c>
      <c r="D124" s="17">
        <f t="shared" si="9"/>
        <v>0</v>
      </c>
      <c r="E124" s="23"/>
      <c r="F124" s="20">
        <f>'[2]Phụ lục số 4'!D118</f>
        <v>0</v>
      </c>
      <c r="G124" s="23"/>
      <c r="H124" s="23"/>
      <c r="I124" s="23"/>
      <c r="J124" s="23"/>
      <c r="K124" s="17">
        <f t="shared" si="10"/>
        <v>0</v>
      </c>
      <c r="L124" s="23"/>
      <c r="M124" s="23"/>
      <c r="N124" s="14">
        <f t="shared" si="11"/>
        <v>0</v>
      </c>
      <c r="O124" s="23"/>
      <c r="P124" s="23"/>
      <c r="Q124" s="24"/>
    </row>
    <row r="125" spans="1:17">
      <c r="A125" s="21"/>
      <c r="B125" s="22" t="s">
        <v>49</v>
      </c>
      <c r="C125" s="17">
        <f t="shared" si="8"/>
        <v>0</v>
      </c>
      <c r="D125" s="17">
        <f t="shared" si="9"/>
        <v>0</v>
      </c>
      <c r="E125" s="23"/>
      <c r="F125" s="20">
        <f>'[2]Phụ lục số 4'!D119</f>
        <v>0</v>
      </c>
      <c r="G125" s="23"/>
      <c r="H125" s="23"/>
      <c r="I125" s="23"/>
      <c r="J125" s="23"/>
      <c r="K125" s="17">
        <f t="shared" si="10"/>
        <v>0</v>
      </c>
      <c r="L125" s="23"/>
      <c r="M125" s="23"/>
      <c r="N125" s="14">
        <f t="shared" si="11"/>
        <v>0</v>
      </c>
      <c r="O125" s="23"/>
      <c r="P125" s="23"/>
      <c r="Q125" s="24"/>
    </row>
    <row r="126" spans="1:17" ht="25.5">
      <c r="A126" s="21"/>
      <c r="B126" s="22" t="s">
        <v>50</v>
      </c>
      <c r="C126" s="17">
        <f t="shared" si="8"/>
        <v>0</v>
      </c>
      <c r="D126" s="17">
        <f t="shared" si="9"/>
        <v>0</v>
      </c>
      <c r="E126" s="23"/>
      <c r="F126" s="20">
        <f>'[2]Phụ lục số 4'!D120</f>
        <v>0</v>
      </c>
      <c r="G126" s="23"/>
      <c r="H126" s="23"/>
      <c r="I126" s="23"/>
      <c r="J126" s="23"/>
      <c r="K126" s="17">
        <f t="shared" si="10"/>
        <v>0</v>
      </c>
      <c r="L126" s="23"/>
      <c r="M126" s="23"/>
      <c r="N126" s="14">
        <f t="shared" si="11"/>
        <v>0</v>
      </c>
      <c r="O126" s="23"/>
      <c r="P126" s="23"/>
      <c r="Q126" s="24"/>
    </row>
    <row r="127" spans="1:17">
      <c r="A127" s="21"/>
      <c r="B127" s="22" t="s">
        <v>51</v>
      </c>
      <c r="C127" s="17">
        <f t="shared" si="8"/>
        <v>0</v>
      </c>
      <c r="D127" s="17">
        <f t="shared" si="9"/>
        <v>0</v>
      </c>
      <c r="E127" s="23"/>
      <c r="F127" s="20">
        <f>'[2]Phụ lục số 4'!D121</f>
        <v>0</v>
      </c>
      <c r="G127" s="23"/>
      <c r="H127" s="23"/>
      <c r="I127" s="23"/>
      <c r="J127" s="23"/>
      <c r="K127" s="17">
        <f t="shared" si="10"/>
        <v>0</v>
      </c>
      <c r="L127" s="23"/>
      <c r="M127" s="23"/>
      <c r="N127" s="14">
        <f t="shared" si="11"/>
        <v>0</v>
      </c>
      <c r="O127" s="23"/>
      <c r="P127" s="23"/>
      <c r="Q127" s="24"/>
    </row>
    <row r="128" spans="1:17">
      <c r="A128" s="21">
        <v>19</v>
      </c>
      <c r="B128" s="22" t="s">
        <v>52</v>
      </c>
      <c r="C128" s="17">
        <f t="shared" si="8"/>
        <v>0</v>
      </c>
      <c r="D128" s="17">
        <f t="shared" si="9"/>
        <v>0</v>
      </c>
      <c r="E128" s="23"/>
      <c r="F128" s="20">
        <f>'[2]Phụ lục số 4'!D122</f>
        <v>0</v>
      </c>
      <c r="G128" s="23"/>
      <c r="H128" s="23"/>
      <c r="I128" s="23"/>
      <c r="J128" s="23"/>
      <c r="K128" s="17">
        <f t="shared" si="10"/>
        <v>0</v>
      </c>
      <c r="L128" s="23"/>
      <c r="M128" s="23"/>
      <c r="N128" s="14">
        <f t="shared" si="11"/>
        <v>0</v>
      </c>
      <c r="O128" s="23"/>
      <c r="P128" s="23"/>
      <c r="Q128" s="24"/>
    </row>
    <row r="129" spans="1:17">
      <c r="A129" s="21"/>
      <c r="B129" s="22" t="s">
        <v>53</v>
      </c>
      <c r="C129" s="17">
        <f t="shared" si="8"/>
        <v>0</v>
      </c>
      <c r="D129" s="17">
        <f t="shared" si="9"/>
        <v>0</v>
      </c>
      <c r="E129" s="23"/>
      <c r="F129" s="20">
        <f>'[2]Phụ lục số 4'!D123</f>
        <v>0</v>
      </c>
      <c r="G129" s="23"/>
      <c r="H129" s="23"/>
      <c r="I129" s="23"/>
      <c r="J129" s="23"/>
      <c r="K129" s="17">
        <f t="shared" si="10"/>
        <v>0</v>
      </c>
      <c r="L129" s="23"/>
      <c r="M129" s="23"/>
      <c r="N129" s="14">
        <f t="shared" si="11"/>
        <v>0</v>
      </c>
      <c r="O129" s="23"/>
      <c r="P129" s="23"/>
      <c r="Q129" s="24"/>
    </row>
    <row r="130" spans="1:17" ht="25.5">
      <c r="A130" s="21"/>
      <c r="B130" s="22" t="s">
        <v>41</v>
      </c>
      <c r="C130" s="17">
        <f t="shared" si="8"/>
        <v>0</v>
      </c>
      <c r="D130" s="17">
        <f t="shared" si="9"/>
        <v>0</v>
      </c>
      <c r="E130" s="23"/>
      <c r="F130" s="20">
        <f>'[2]Phụ lục số 4'!D124</f>
        <v>0</v>
      </c>
      <c r="G130" s="23"/>
      <c r="H130" s="23"/>
      <c r="I130" s="23"/>
      <c r="J130" s="23"/>
      <c r="K130" s="17">
        <f t="shared" si="10"/>
        <v>0</v>
      </c>
      <c r="L130" s="23"/>
      <c r="M130" s="23"/>
      <c r="N130" s="14">
        <f t="shared" si="11"/>
        <v>0</v>
      </c>
      <c r="O130" s="23"/>
      <c r="P130" s="23"/>
      <c r="Q130" s="24"/>
    </row>
    <row r="131" spans="1:17">
      <c r="A131" s="21">
        <v>20</v>
      </c>
      <c r="B131" s="22" t="s">
        <v>54</v>
      </c>
      <c r="C131" s="17">
        <f t="shared" si="8"/>
        <v>0</v>
      </c>
      <c r="D131" s="17">
        <f t="shared" si="9"/>
        <v>0</v>
      </c>
      <c r="E131" s="23"/>
      <c r="F131" s="20">
        <f>'[2]Phụ lục số 4'!D125</f>
        <v>0</v>
      </c>
      <c r="G131" s="23"/>
      <c r="H131" s="23"/>
      <c r="I131" s="23"/>
      <c r="J131" s="23"/>
      <c r="K131" s="17">
        <f t="shared" si="10"/>
        <v>0</v>
      </c>
      <c r="L131" s="23"/>
      <c r="M131" s="23"/>
      <c r="N131" s="14">
        <f t="shared" si="11"/>
        <v>0</v>
      </c>
      <c r="O131" s="23"/>
      <c r="P131" s="23"/>
      <c r="Q131" s="24"/>
    </row>
    <row r="132" spans="1:17">
      <c r="A132" s="21"/>
      <c r="B132" s="22" t="s">
        <v>55</v>
      </c>
      <c r="C132" s="17">
        <f t="shared" si="8"/>
        <v>0</v>
      </c>
      <c r="D132" s="17">
        <f t="shared" si="9"/>
        <v>0</v>
      </c>
      <c r="E132" s="23"/>
      <c r="F132" s="20">
        <f>'[2]Phụ lục số 4'!D126</f>
        <v>0</v>
      </c>
      <c r="G132" s="23"/>
      <c r="H132" s="23"/>
      <c r="I132" s="23"/>
      <c r="J132" s="23"/>
      <c r="K132" s="17">
        <f t="shared" si="10"/>
        <v>0</v>
      </c>
      <c r="L132" s="23"/>
      <c r="M132" s="23"/>
      <c r="N132" s="14">
        <f t="shared" si="11"/>
        <v>0</v>
      </c>
      <c r="O132" s="23"/>
      <c r="P132" s="23"/>
      <c r="Q132" s="24"/>
    </row>
    <row r="133" spans="1:17">
      <c r="A133" s="21"/>
      <c r="B133" s="22" t="s">
        <v>56</v>
      </c>
      <c r="C133" s="17">
        <f t="shared" si="8"/>
        <v>0</v>
      </c>
      <c r="D133" s="17">
        <f t="shared" si="9"/>
        <v>0</v>
      </c>
      <c r="E133" s="23"/>
      <c r="F133" s="20">
        <f>'[2]Phụ lục số 4'!D127</f>
        <v>0</v>
      </c>
      <c r="G133" s="23"/>
      <c r="H133" s="23"/>
      <c r="I133" s="23"/>
      <c r="J133" s="23"/>
      <c r="K133" s="17">
        <f t="shared" si="10"/>
        <v>0</v>
      </c>
      <c r="L133" s="23"/>
      <c r="M133" s="23"/>
      <c r="N133" s="14">
        <f t="shared" si="11"/>
        <v>0</v>
      </c>
      <c r="O133" s="23"/>
      <c r="P133" s="23"/>
      <c r="Q133" s="24"/>
    </row>
    <row r="134" spans="1:17">
      <c r="A134" s="21"/>
      <c r="B134" s="22" t="s">
        <v>57</v>
      </c>
      <c r="C134" s="17">
        <f t="shared" si="8"/>
        <v>0</v>
      </c>
      <c r="D134" s="17">
        <f t="shared" si="9"/>
        <v>0</v>
      </c>
      <c r="E134" s="23"/>
      <c r="F134" s="20">
        <f>'[2]Phụ lục số 4'!D128</f>
        <v>0</v>
      </c>
      <c r="G134" s="23"/>
      <c r="H134" s="23"/>
      <c r="I134" s="23"/>
      <c r="J134" s="23"/>
      <c r="K134" s="17">
        <f t="shared" si="10"/>
        <v>0</v>
      </c>
      <c r="L134" s="23"/>
      <c r="M134" s="23"/>
      <c r="N134" s="14">
        <f t="shared" si="11"/>
        <v>0</v>
      </c>
      <c r="O134" s="23"/>
      <c r="P134" s="23"/>
      <c r="Q134" s="24"/>
    </row>
    <row r="135" spans="1:17">
      <c r="A135" s="21">
        <v>21</v>
      </c>
      <c r="B135" s="22" t="s">
        <v>58</v>
      </c>
      <c r="C135" s="17">
        <f t="shared" si="8"/>
        <v>0</v>
      </c>
      <c r="D135" s="17">
        <f t="shared" si="9"/>
        <v>0</v>
      </c>
      <c r="E135" s="23"/>
      <c r="F135" s="20">
        <f>'[2]Phụ lục số 4'!D129</f>
        <v>0</v>
      </c>
      <c r="G135" s="23"/>
      <c r="H135" s="23"/>
      <c r="I135" s="23"/>
      <c r="J135" s="23"/>
      <c r="K135" s="17">
        <f t="shared" si="10"/>
        <v>0</v>
      </c>
      <c r="L135" s="23"/>
      <c r="M135" s="23"/>
      <c r="N135" s="14">
        <f t="shared" si="11"/>
        <v>0</v>
      </c>
      <c r="O135" s="23"/>
      <c r="P135" s="23"/>
      <c r="Q135" s="24"/>
    </row>
    <row r="136" spans="1:17">
      <c r="A136" s="21"/>
      <c r="B136" s="22" t="s">
        <v>59</v>
      </c>
      <c r="C136" s="17">
        <f t="shared" si="8"/>
        <v>0</v>
      </c>
      <c r="D136" s="17">
        <f t="shared" si="9"/>
        <v>0</v>
      </c>
      <c r="E136" s="23"/>
      <c r="F136" s="20">
        <f>'[2]Phụ lục số 4'!D130</f>
        <v>0</v>
      </c>
      <c r="G136" s="23"/>
      <c r="H136" s="23"/>
      <c r="I136" s="23"/>
      <c r="J136" s="23"/>
      <c r="K136" s="17">
        <f t="shared" si="10"/>
        <v>0</v>
      </c>
      <c r="L136" s="23"/>
      <c r="M136" s="23"/>
      <c r="N136" s="14">
        <f t="shared" si="11"/>
        <v>0</v>
      </c>
      <c r="O136" s="23"/>
      <c r="P136" s="23"/>
      <c r="Q136" s="24"/>
    </row>
    <row r="137" spans="1:17" ht="25.5">
      <c r="A137" s="21"/>
      <c r="B137" s="22" t="s">
        <v>60</v>
      </c>
      <c r="C137" s="17">
        <f t="shared" si="8"/>
        <v>0</v>
      </c>
      <c r="D137" s="17">
        <f t="shared" si="9"/>
        <v>0</v>
      </c>
      <c r="E137" s="23"/>
      <c r="F137" s="20">
        <f>'[2]Phụ lục số 4'!D131</f>
        <v>0</v>
      </c>
      <c r="G137" s="23"/>
      <c r="H137" s="23"/>
      <c r="I137" s="23"/>
      <c r="J137" s="23"/>
      <c r="K137" s="17">
        <f t="shared" si="10"/>
        <v>0</v>
      </c>
      <c r="L137" s="23"/>
      <c r="M137" s="23"/>
      <c r="N137" s="14">
        <f t="shared" si="11"/>
        <v>0</v>
      </c>
      <c r="O137" s="23"/>
      <c r="P137" s="23"/>
      <c r="Q137" s="24"/>
    </row>
    <row r="138" spans="1:17" ht="25.5">
      <c r="A138" s="21"/>
      <c r="B138" s="22" t="s">
        <v>61</v>
      </c>
      <c r="C138" s="17">
        <f t="shared" si="8"/>
        <v>0</v>
      </c>
      <c r="D138" s="17">
        <f t="shared" si="9"/>
        <v>0</v>
      </c>
      <c r="E138" s="23"/>
      <c r="F138" s="20">
        <f>'[2]Phụ lục số 4'!D132</f>
        <v>0</v>
      </c>
      <c r="G138" s="23"/>
      <c r="H138" s="23"/>
      <c r="I138" s="23"/>
      <c r="J138" s="23"/>
      <c r="K138" s="17">
        <f t="shared" si="10"/>
        <v>0</v>
      </c>
      <c r="L138" s="23"/>
      <c r="M138" s="23"/>
      <c r="N138" s="14">
        <f t="shared" si="11"/>
        <v>0</v>
      </c>
      <c r="O138" s="23"/>
      <c r="P138" s="23"/>
      <c r="Q138" s="24"/>
    </row>
    <row r="139" spans="1:17">
      <c r="A139" s="21">
        <v>22</v>
      </c>
      <c r="B139" s="22" t="s">
        <v>33</v>
      </c>
      <c r="C139" s="17">
        <f t="shared" si="8"/>
        <v>0</v>
      </c>
      <c r="D139" s="17">
        <f t="shared" si="9"/>
        <v>0</v>
      </c>
      <c r="E139" s="23"/>
      <c r="F139" s="20">
        <f>'[2]Phụ lục số 4'!D133</f>
        <v>0</v>
      </c>
      <c r="G139" s="23"/>
      <c r="H139" s="23"/>
      <c r="I139" s="23"/>
      <c r="J139" s="23"/>
      <c r="K139" s="17">
        <f t="shared" si="10"/>
        <v>0</v>
      </c>
      <c r="L139" s="23"/>
      <c r="M139" s="23"/>
      <c r="N139" s="14">
        <f t="shared" si="11"/>
        <v>0</v>
      </c>
      <c r="O139" s="23"/>
      <c r="P139" s="23"/>
      <c r="Q139" s="24"/>
    </row>
    <row r="140" spans="1:17">
      <c r="A140" s="21">
        <v>23</v>
      </c>
      <c r="B140" s="22" t="s">
        <v>62</v>
      </c>
      <c r="C140" s="17">
        <f t="shared" si="8"/>
        <v>0</v>
      </c>
      <c r="D140" s="17">
        <f t="shared" si="9"/>
        <v>0</v>
      </c>
      <c r="E140" s="23"/>
      <c r="F140" s="20">
        <f>'[2]Phụ lục số 4'!D134</f>
        <v>0</v>
      </c>
      <c r="G140" s="23"/>
      <c r="H140" s="23"/>
      <c r="I140" s="23"/>
      <c r="J140" s="23"/>
      <c r="K140" s="17">
        <f t="shared" si="10"/>
        <v>0</v>
      </c>
      <c r="L140" s="23"/>
      <c r="M140" s="23"/>
      <c r="N140" s="14">
        <f t="shared" si="11"/>
        <v>0</v>
      </c>
      <c r="O140" s="23"/>
      <c r="P140" s="23"/>
      <c r="Q140" s="24"/>
    </row>
    <row r="141" spans="1:17">
      <c r="A141" s="21"/>
      <c r="B141" s="22" t="s">
        <v>63</v>
      </c>
      <c r="C141" s="17">
        <f t="shared" si="8"/>
        <v>0</v>
      </c>
      <c r="D141" s="17">
        <f t="shared" si="9"/>
        <v>0</v>
      </c>
      <c r="E141" s="23"/>
      <c r="F141" s="20">
        <f>'[2]Phụ lục số 4'!D135</f>
        <v>0</v>
      </c>
      <c r="G141" s="23"/>
      <c r="H141" s="23"/>
      <c r="I141" s="23"/>
      <c r="J141" s="23"/>
      <c r="K141" s="17">
        <f t="shared" si="10"/>
        <v>0</v>
      </c>
      <c r="L141" s="23"/>
      <c r="M141" s="23"/>
      <c r="N141" s="14">
        <f t="shared" si="11"/>
        <v>0</v>
      </c>
      <c r="O141" s="23"/>
      <c r="P141" s="23"/>
      <c r="Q141" s="24"/>
    </row>
    <row r="142" spans="1:17">
      <c r="A142" s="21"/>
      <c r="B142" s="22" t="s">
        <v>64</v>
      </c>
      <c r="C142" s="17">
        <f t="shared" si="8"/>
        <v>0</v>
      </c>
      <c r="D142" s="17">
        <f t="shared" si="9"/>
        <v>0</v>
      </c>
      <c r="E142" s="23"/>
      <c r="F142" s="20">
        <f>'[2]Phụ lục số 4'!D136</f>
        <v>0</v>
      </c>
      <c r="G142" s="23"/>
      <c r="H142" s="23"/>
      <c r="I142" s="23"/>
      <c r="J142" s="23"/>
      <c r="K142" s="17">
        <f t="shared" si="10"/>
        <v>0</v>
      </c>
      <c r="L142" s="23"/>
      <c r="M142" s="23"/>
      <c r="N142" s="14">
        <f t="shared" si="11"/>
        <v>0</v>
      </c>
      <c r="O142" s="23"/>
      <c r="P142" s="23"/>
      <c r="Q142" s="24"/>
    </row>
    <row r="143" spans="1:17" ht="25.5">
      <c r="A143" s="21"/>
      <c r="B143" s="22" t="s">
        <v>65</v>
      </c>
      <c r="C143" s="17">
        <f t="shared" si="8"/>
        <v>0</v>
      </c>
      <c r="D143" s="17">
        <f t="shared" si="9"/>
        <v>0</v>
      </c>
      <c r="E143" s="23"/>
      <c r="F143" s="20">
        <f>'[2]Phụ lục số 4'!D137</f>
        <v>0</v>
      </c>
      <c r="G143" s="23"/>
      <c r="H143" s="23"/>
      <c r="I143" s="23"/>
      <c r="J143" s="23"/>
      <c r="K143" s="17">
        <f t="shared" si="10"/>
        <v>0</v>
      </c>
      <c r="L143" s="23"/>
      <c r="M143" s="23"/>
      <c r="N143" s="14">
        <f t="shared" si="11"/>
        <v>0</v>
      </c>
      <c r="O143" s="23"/>
      <c r="P143" s="23"/>
      <c r="Q143" s="24"/>
    </row>
    <row r="144" spans="1:17" ht="25.5">
      <c r="A144" s="21"/>
      <c r="B144" s="22" t="s">
        <v>66</v>
      </c>
      <c r="C144" s="17">
        <f t="shared" si="8"/>
        <v>0</v>
      </c>
      <c r="D144" s="17">
        <f t="shared" si="9"/>
        <v>0</v>
      </c>
      <c r="E144" s="23"/>
      <c r="F144" s="20">
        <f>'[2]Phụ lục số 4'!D138</f>
        <v>0</v>
      </c>
      <c r="G144" s="23"/>
      <c r="H144" s="23"/>
      <c r="I144" s="23"/>
      <c r="J144" s="23"/>
      <c r="K144" s="17">
        <f t="shared" si="10"/>
        <v>0</v>
      </c>
      <c r="L144" s="23"/>
      <c r="M144" s="23"/>
      <c r="N144" s="14">
        <f t="shared" si="11"/>
        <v>0</v>
      </c>
      <c r="O144" s="23"/>
      <c r="P144" s="23"/>
      <c r="Q144" s="24"/>
    </row>
    <row r="145" spans="1:17">
      <c r="A145" s="21">
        <v>24</v>
      </c>
      <c r="B145" s="22" t="s">
        <v>67</v>
      </c>
      <c r="C145" s="17">
        <f t="shared" si="8"/>
        <v>0</v>
      </c>
      <c r="D145" s="17">
        <f t="shared" si="9"/>
        <v>0</v>
      </c>
      <c r="E145" s="23"/>
      <c r="F145" s="20">
        <f>'[2]Phụ lục số 4'!D139</f>
        <v>0</v>
      </c>
      <c r="G145" s="23"/>
      <c r="H145" s="23"/>
      <c r="I145" s="23"/>
      <c r="J145" s="23"/>
      <c r="K145" s="17">
        <f t="shared" si="10"/>
        <v>0</v>
      </c>
      <c r="L145" s="23"/>
      <c r="M145" s="23"/>
      <c r="N145" s="14">
        <f t="shared" si="11"/>
        <v>0</v>
      </c>
      <c r="O145" s="23"/>
      <c r="P145" s="23"/>
      <c r="Q145" s="24"/>
    </row>
    <row r="146" spans="1:17">
      <c r="A146" s="21"/>
      <c r="B146" s="22" t="s">
        <v>68</v>
      </c>
      <c r="C146" s="17">
        <f t="shared" si="8"/>
        <v>0</v>
      </c>
      <c r="D146" s="17">
        <f t="shared" si="9"/>
        <v>0</v>
      </c>
      <c r="E146" s="23"/>
      <c r="F146" s="20">
        <f>'[2]Phụ lục số 4'!D140</f>
        <v>0</v>
      </c>
      <c r="G146" s="23"/>
      <c r="H146" s="23"/>
      <c r="I146" s="23"/>
      <c r="J146" s="23"/>
      <c r="K146" s="17">
        <f t="shared" si="10"/>
        <v>0</v>
      </c>
      <c r="L146" s="23"/>
      <c r="M146" s="23"/>
      <c r="N146" s="14">
        <f t="shared" si="11"/>
        <v>0</v>
      </c>
      <c r="O146" s="23"/>
      <c r="P146" s="23"/>
      <c r="Q146" s="24"/>
    </row>
    <row r="147" spans="1:17" ht="25.5">
      <c r="A147" s="21"/>
      <c r="B147" s="22" t="s">
        <v>69</v>
      </c>
      <c r="C147" s="17">
        <f t="shared" si="8"/>
        <v>0</v>
      </c>
      <c r="D147" s="17">
        <f t="shared" si="9"/>
        <v>0</v>
      </c>
      <c r="E147" s="23"/>
      <c r="F147" s="20">
        <f>'[2]Phụ lục số 4'!D141</f>
        <v>0</v>
      </c>
      <c r="G147" s="23"/>
      <c r="H147" s="23"/>
      <c r="I147" s="23"/>
      <c r="J147" s="23"/>
      <c r="K147" s="17">
        <f t="shared" si="10"/>
        <v>0</v>
      </c>
      <c r="L147" s="23"/>
      <c r="M147" s="23"/>
      <c r="N147" s="14">
        <f t="shared" si="11"/>
        <v>0</v>
      </c>
      <c r="O147" s="23"/>
      <c r="P147" s="23"/>
      <c r="Q147" s="24"/>
    </row>
    <row r="148" spans="1:17">
      <c r="A148" s="21"/>
      <c r="B148" s="22" t="s">
        <v>70</v>
      </c>
      <c r="C148" s="17">
        <f t="shared" si="8"/>
        <v>0</v>
      </c>
      <c r="D148" s="17">
        <f t="shared" si="9"/>
        <v>0</v>
      </c>
      <c r="E148" s="23"/>
      <c r="F148" s="20">
        <f>'[2]Phụ lục số 4'!D142</f>
        <v>0</v>
      </c>
      <c r="G148" s="23"/>
      <c r="H148" s="23"/>
      <c r="I148" s="23"/>
      <c r="J148" s="23"/>
      <c r="K148" s="17">
        <f t="shared" si="10"/>
        <v>0</v>
      </c>
      <c r="L148" s="23"/>
      <c r="M148" s="23"/>
      <c r="N148" s="14">
        <f t="shared" si="11"/>
        <v>0</v>
      </c>
      <c r="O148" s="23"/>
      <c r="P148" s="23"/>
      <c r="Q148" s="24"/>
    </row>
    <row r="149" spans="1:17">
      <c r="A149" s="21">
        <v>25</v>
      </c>
      <c r="B149" s="22" t="s">
        <v>71</v>
      </c>
      <c r="C149" s="17">
        <f t="shared" si="8"/>
        <v>0</v>
      </c>
      <c r="D149" s="17">
        <f t="shared" si="9"/>
        <v>0</v>
      </c>
      <c r="E149" s="23"/>
      <c r="F149" s="20">
        <f>'[2]Phụ lục số 4'!D143</f>
        <v>0</v>
      </c>
      <c r="G149" s="23"/>
      <c r="H149" s="23"/>
      <c r="I149" s="23"/>
      <c r="J149" s="23"/>
      <c r="K149" s="17">
        <f t="shared" si="10"/>
        <v>0</v>
      </c>
      <c r="L149" s="23"/>
      <c r="M149" s="23"/>
      <c r="N149" s="14">
        <f t="shared" si="11"/>
        <v>0</v>
      </c>
      <c r="O149" s="23"/>
      <c r="P149" s="23"/>
      <c r="Q149" s="24"/>
    </row>
    <row r="150" spans="1:17">
      <c r="A150" s="21">
        <v>26</v>
      </c>
      <c r="B150" s="22" t="s">
        <v>72</v>
      </c>
      <c r="C150" s="17">
        <f t="shared" si="8"/>
        <v>0</v>
      </c>
      <c r="D150" s="17">
        <f t="shared" si="9"/>
        <v>0</v>
      </c>
      <c r="E150" s="23"/>
      <c r="F150" s="20">
        <f>'[2]Phụ lục số 4'!D144</f>
        <v>0</v>
      </c>
      <c r="G150" s="23"/>
      <c r="H150" s="23"/>
      <c r="I150" s="23"/>
      <c r="J150" s="23"/>
      <c r="K150" s="17">
        <f t="shared" si="10"/>
        <v>0</v>
      </c>
      <c r="L150" s="23"/>
      <c r="M150" s="23"/>
      <c r="N150" s="14">
        <f t="shared" si="11"/>
        <v>0</v>
      </c>
      <c r="O150" s="23"/>
      <c r="P150" s="23"/>
      <c r="Q150" s="24"/>
    </row>
    <row r="151" spans="1:17">
      <c r="A151" s="21"/>
      <c r="B151" s="22" t="s">
        <v>73</v>
      </c>
      <c r="C151" s="17">
        <f t="shared" si="8"/>
        <v>0</v>
      </c>
      <c r="D151" s="17">
        <f t="shared" si="9"/>
        <v>0</v>
      </c>
      <c r="E151" s="23"/>
      <c r="F151" s="20">
        <f>'[2]Phụ lục số 4'!D145</f>
        <v>0</v>
      </c>
      <c r="G151" s="23"/>
      <c r="H151" s="23"/>
      <c r="I151" s="23"/>
      <c r="J151" s="23"/>
      <c r="K151" s="17">
        <f t="shared" si="10"/>
        <v>0</v>
      </c>
      <c r="L151" s="23"/>
      <c r="M151" s="23"/>
      <c r="N151" s="14">
        <f t="shared" si="11"/>
        <v>0</v>
      </c>
      <c r="O151" s="23"/>
      <c r="P151" s="23"/>
      <c r="Q151" s="24"/>
    </row>
    <row r="152" spans="1:17" ht="38.25">
      <c r="A152" s="21"/>
      <c r="B152" s="22" t="s">
        <v>74</v>
      </c>
      <c r="C152" s="17">
        <f t="shared" si="8"/>
        <v>0</v>
      </c>
      <c r="D152" s="17">
        <f t="shared" si="9"/>
        <v>0</v>
      </c>
      <c r="E152" s="23"/>
      <c r="F152" s="20">
        <f>'[2]Phụ lục số 4'!D146</f>
        <v>0</v>
      </c>
      <c r="G152" s="23"/>
      <c r="H152" s="23"/>
      <c r="I152" s="23"/>
      <c r="J152" s="23"/>
      <c r="K152" s="17">
        <f t="shared" si="10"/>
        <v>0</v>
      </c>
      <c r="L152" s="23"/>
      <c r="M152" s="23"/>
      <c r="N152" s="14">
        <f t="shared" si="11"/>
        <v>0</v>
      </c>
      <c r="O152" s="23"/>
      <c r="P152" s="23"/>
      <c r="Q152" s="24"/>
    </row>
    <row r="153" spans="1:17">
      <c r="A153" s="21">
        <v>27</v>
      </c>
      <c r="B153" s="22" t="s">
        <v>75</v>
      </c>
      <c r="C153" s="17">
        <f t="shared" si="8"/>
        <v>0</v>
      </c>
      <c r="D153" s="17">
        <f t="shared" si="9"/>
        <v>0</v>
      </c>
      <c r="E153" s="23"/>
      <c r="F153" s="20">
        <f>'[2]Phụ lục số 4'!D147</f>
        <v>0</v>
      </c>
      <c r="G153" s="23"/>
      <c r="H153" s="23"/>
      <c r="I153" s="23"/>
      <c r="J153" s="23"/>
      <c r="K153" s="17">
        <f t="shared" si="10"/>
        <v>0</v>
      </c>
      <c r="L153" s="23"/>
      <c r="M153" s="23"/>
      <c r="N153" s="14">
        <f t="shared" si="11"/>
        <v>0</v>
      </c>
      <c r="O153" s="23"/>
      <c r="P153" s="23"/>
      <c r="Q153" s="24"/>
    </row>
    <row r="154" spans="1:17">
      <c r="A154" s="21"/>
      <c r="B154" s="22" t="s">
        <v>76</v>
      </c>
      <c r="C154" s="17">
        <f t="shared" si="8"/>
        <v>0</v>
      </c>
      <c r="D154" s="17">
        <f t="shared" si="9"/>
        <v>0</v>
      </c>
      <c r="E154" s="23"/>
      <c r="F154" s="20">
        <f>'[2]Phụ lục số 4'!D148</f>
        <v>0</v>
      </c>
      <c r="G154" s="23"/>
      <c r="H154" s="23"/>
      <c r="I154" s="23"/>
      <c r="J154" s="23"/>
      <c r="K154" s="17">
        <f t="shared" si="10"/>
        <v>0</v>
      </c>
      <c r="L154" s="23"/>
      <c r="M154" s="23"/>
      <c r="N154" s="14">
        <f t="shared" si="11"/>
        <v>0</v>
      </c>
      <c r="O154" s="23"/>
      <c r="P154" s="23"/>
      <c r="Q154" s="24"/>
    </row>
    <row r="155" spans="1:17">
      <c r="A155" s="21"/>
      <c r="B155" s="22" t="s">
        <v>77</v>
      </c>
      <c r="C155" s="17">
        <f t="shared" si="8"/>
        <v>0</v>
      </c>
      <c r="D155" s="17">
        <f t="shared" si="9"/>
        <v>0</v>
      </c>
      <c r="E155" s="23"/>
      <c r="F155" s="20">
        <f>'[2]Phụ lục số 4'!D149</f>
        <v>0</v>
      </c>
      <c r="G155" s="23"/>
      <c r="H155" s="23"/>
      <c r="I155" s="23"/>
      <c r="J155" s="23"/>
      <c r="K155" s="17">
        <f t="shared" si="10"/>
        <v>0</v>
      </c>
      <c r="L155" s="23"/>
      <c r="M155" s="23"/>
      <c r="N155" s="14">
        <f t="shared" si="11"/>
        <v>0</v>
      </c>
      <c r="O155" s="23"/>
      <c r="P155" s="23"/>
      <c r="Q155" s="24"/>
    </row>
    <row r="156" spans="1:17">
      <c r="A156" s="21">
        <v>28</v>
      </c>
      <c r="B156" s="22" t="s">
        <v>78</v>
      </c>
      <c r="C156" s="17">
        <f t="shared" si="8"/>
        <v>0</v>
      </c>
      <c r="D156" s="17">
        <f t="shared" si="9"/>
        <v>0</v>
      </c>
      <c r="E156" s="23"/>
      <c r="F156" s="20">
        <f>'[2]Phụ lục số 4'!D150</f>
        <v>0</v>
      </c>
      <c r="G156" s="23"/>
      <c r="H156" s="23"/>
      <c r="I156" s="23"/>
      <c r="J156" s="23"/>
      <c r="K156" s="17">
        <f t="shared" si="10"/>
        <v>0</v>
      </c>
      <c r="L156" s="23"/>
      <c r="M156" s="23"/>
      <c r="N156" s="14">
        <f t="shared" si="11"/>
        <v>0</v>
      </c>
      <c r="O156" s="23"/>
      <c r="P156" s="23"/>
      <c r="Q156" s="24"/>
    </row>
    <row r="157" spans="1:17">
      <c r="A157" s="21"/>
      <c r="B157" s="22" t="s">
        <v>79</v>
      </c>
      <c r="C157" s="17">
        <f t="shared" si="8"/>
        <v>0</v>
      </c>
      <c r="D157" s="17">
        <f t="shared" si="9"/>
        <v>0</v>
      </c>
      <c r="E157" s="23"/>
      <c r="F157" s="20">
        <f>'[2]Phụ lục số 4'!D151</f>
        <v>0</v>
      </c>
      <c r="G157" s="23"/>
      <c r="H157" s="23"/>
      <c r="I157" s="23"/>
      <c r="J157" s="23"/>
      <c r="K157" s="17">
        <f t="shared" si="10"/>
        <v>0</v>
      </c>
      <c r="L157" s="23"/>
      <c r="M157" s="23"/>
      <c r="N157" s="14">
        <f t="shared" si="11"/>
        <v>0</v>
      </c>
      <c r="O157" s="23"/>
      <c r="P157" s="23"/>
      <c r="Q157" s="24"/>
    </row>
    <row r="158" spans="1:17" ht="25.5">
      <c r="A158" s="21"/>
      <c r="B158" s="22" t="s">
        <v>80</v>
      </c>
      <c r="C158" s="17">
        <f t="shared" si="8"/>
        <v>0</v>
      </c>
      <c r="D158" s="17">
        <f t="shared" si="9"/>
        <v>0</v>
      </c>
      <c r="E158" s="23"/>
      <c r="F158" s="20">
        <f>'[2]Phụ lục số 4'!D152</f>
        <v>0</v>
      </c>
      <c r="G158" s="23"/>
      <c r="H158" s="23"/>
      <c r="I158" s="23"/>
      <c r="J158" s="23"/>
      <c r="K158" s="17">
        <f t="shared" si="10"/>
        <v>0</v>
      </c>
      <c r="L158" s="23"/>
      <c r="M158" s="23"/>
      <c r="N158" s="14">
        <f t="shared" si="11"/>
        <v>0</v>
      </c>
      <c r="O158" s="23"/>
      <c r="P158" s="23"/>
      <c r="Q158" s="24"/>
    </row>
    <row r="159" spans="1:17">
      <c r="A159" s="21">
        <v>29</v>
      </c>
      <c r="B159" s="22" t="s">
        <v>81</v>
      </c>
      <c r="C159" s="17">
        <f t="shared" si="8"/>
        <v>0</v>
      </c>
      <c r="D159" s="17">
        <f t="shared" si="9"/>
        <v>0</v>
      </c>
      <c r="E159" s="23"/>
      <c r="F159" s="20">
        <f>'[2]Phụ lục số 4'!D153</f>
        <v>0</v>
      </c>
      <c r="G159" s="23"/>
      <c r="H159" s="23"/>
      <c r="I159" s="23"/>
      <c r="J159" s="23"/>
      <c r="K159" s="17">
        <f t="shared" si="10"/>
        <v>0</v>
      </c>
      <c r="L159" s="23"/>
      <c r="M159" s="23"/>
      <c r="N159" s="14">
        <f t="shared" si="11"/>
        <v>0</v>
      </c>
      <c r="O159" s="23"/>
      <c r="P159" s="23"/>
      <c r="Q159" s="24"/>
    </row>
    <row r="160" spans="1:17">
      <c r="A160" s="21"/>
      <c r="B160" s="22" t="s">
        <v>82</v>
      </c>
      <c r="C160" s="17">
        <f t="shared" si="8"/>
        <v>0</v>
      </c>
      <c r="D160" s="17">
        <f t="shared" si="9"/>
        <v>0</v>
      </c>
      <c r="E160" s="23"/>
      <c r="F160" s="20">
        <f>'[2]Phụ lục số 4'!D154</f>
        <v>0</v>
      </c>
      <c r="G160" s="23"/>
      <c r="H160" s="23"/>
      <c r="I160" s="23"/>
      <c r="J160" s="23"/>
      <c r="K160" s="17">
        <f t="shared" si="10"/>
        <v>0</v>
      </c>
      <c r="L160" s="23"/>
      <c r="M160" s="23"/>
      <c r="N160" s="14">
        <f t="shared" si="11"/>
        <v>0</v>
      </c>
      <c r="O160" s="23"/>
      <c r="P160" s="23"/>
      <c r="Q160" s="24"/>
    </row>
    <row r="161" spans="1:17">
      <c r="A161" s="21"/>
      <c r="B161" s="22" t="s">
        <v>83</v>
      </c>
      <c r="C161" s="17">
        <f t="shared" si="8"/>
        <v>0</v>
      </c>
      <c r="D161" s="17">
        <f t="shared" si="9"/>
        <v>0</v>
      </c>
      <c r="E161" s="23"/>
      <c r="F161" s="20">
        <f>'[2]Phụ lục số 4'!D155</f>
        <v>0</v>
      </c>
      <c r="G161" s="23"/>
      <c r="H161" s="23"/>
      <c r="I161" s="23"/>
      <c r="J161" s="23"/>
      <c r="K161" s="17">
        <f t="shared" si="10"/>
        <v>0</v>
      </c>
      <c r="L161" s="23"/>
      <c r="M161" s="23"/>
      <c r="N161" s="14">
        <f t="shared" si="11"/>
        <v>0</v>
      </c>
      <c r="O161" s="23"/>
      <c r="P161" s="23"/>
      <c r="Q161" s="24"/>
    </row>
    <row r="162" spans="1:17">
      <c r="A162" s="21"/>
      <c r="B162" s="22" t="s">
        <v>84</v>
      </c>
      <c r="C162" s="17">
        <f t="shared" si="8"/>
        <v>0</v>
      </c>
      <c r="D162" s="17">
        <f t="shared" si="9"/>
        <v>0</v>
      </c>
      <c r="E162" s="23"/>
      <c r="F162" s="20">
        <f>'[2]Phụ lục số 4'!D156</f>
        <v>0</v>
      </c>
      <c r="G162" s="23"/>
      <c r="H162" s="23"/>
      <c r="I162" s="23"/>
      <c r="J162" s="23"/>
      <c r="K162" s="17">
        <f t="shared" si="10"/>
        <v>0</v>
      </c>
      <c r="L162" s="23"/>
      <c r="M162" s="23"/>
      <c r="N162" s="14">
        <f t="shared" si="11"/>
        <v>0</v>
      </c>
      <c r="O162" s="23"/>
      <c r="P162" s="23"/>
      <c r="Q162" s="24"/>
    </row>
    <row r="163" spans="1:17">
      <c r="A163" s="21">
        <v>30</v>
      </c>
      <c r="B163" s="22" t="s">
        <v>85</v>
      </c>
      <c r="C163" s="17">
        <f t="shared" si="8"/>
        <v>0</v>
      </c>
      <c r="D163" s="17">
        <f t="shared" si="9"/>
        <v>0</v>
      </c>
      <c r="E163" s="23"/>
      <c r="F163" s="20">
        <f>'[2]Phụ lục số 4'!D157</f>
        <v>0</v>
      </c>
      <c r="G163" s="23"/>
      <c r="H163" s="23"/>
      <c r="I163" s="23"/>
      <c r="J163" s="23"/>
      <c r="K163" s="17">
        <f t="shared" si="10"/>
        <v>0</v>
      </c>
      <c r="L163" s="23"/>
      <c r="M163" s="23"/>
      <c r="N163" s="14">
        <f t="shared" si="11"/>
        <v>0</v>
      </c>
      <c r="O163" s="23"/>
      <c r="P163" s="23"/>
      <c r="Q163" s="24"/>
    </row>
    <row r="164" spans="1:17">
      <c r="A164" s="21"/>
      <c r="B164" s="22" t="s">
        <v>86</v>
      </c>
      <c r="C164" s="17">
        <f t="shared" si="8"/>
        <v>0</v>
      </c>
      <c r="D164" s="17">
        <f t="shared" si="9"/>
        <v>0</v>
      </c>
      <c r="E164" s="23"/>
      <c r="F164" s="20">
        <f>'[2]Phụ lục số 4'!D158</f>
        <v>0</v>
      </c>
      <c r="G164" s="23"/>
      <c r="H164" s="23"/>
      <c r="I164" s="23"/>
      <c r="J164" s="23"/>
      <c r="K164" s="17">
        <f t="shared" si="10"/>
        <v>0</v>
      </c>
      <c r="L164" s="23"/>
      <c r="M164" s="23"/>
      <c r="N164" s="14">
        <f t="shared" si="11"/>
        <v>0</v>
      </c>
      <c r="O164" s="23"/>
      <c r="P164" s="23"/>
      <c r="Q164" s="24"/>
    </row>
    <row r="165" spans="1:17">
      <c r="A165" s="21"/>
      <c r="B165" s="22" t="s">
        <v>83</v>
      </c>
      <c r="C165" s="17">
        <f t="shared" si="8"/>
        <v>0</v>
      </c>
      <c r="D165" s="17">
        <f t="shared" si="9"/>
        <v>0</v>
      </c>
      <c r="E165" s="23"/>
      <c r="F165" s="20">
        <f>'[2]Phụ lục số 4'!D159</f>
        <v>0</v>
      </c>
      <c r="G165" s="23"/>
      <c r="H165" s="23"/>
      <c r="I165" s="23"/>
      <c r="J165" s="23"/>
      <c r="K165" s="17">
        <f t="shared" si="10"/>
        <v>0</v>
      </c>
      <c r="L165" s="23"/>
      <c r="M165" s="23"/>
      <c r="N165" s="14">
        <f t="shared" si="11"/>
        <v>0</v>
      </c>
      <c r="O165" s="23"/>
      <c r="P165" s="23"/>
      <c r="Q165" s="24"/>
    </row>
    <row r="166" spans="1:17">
      <c r="A166" s="21">
        <v>31</v>
      </c>
      <c r="B166" s="22" t="s">
        <v>87</v>
      </c>
      <c r="C166" s="17">
        <f t="shared" si="8"/>
        <v>0</v>
      </c>
      <c r="D166" s="17">
        <f t="shared" si="9"/>
        <v>0</v>
      </c>
      <c r="E166" s="23"/>
      <c r="F166" s="20">
        <f>'[2]Phụ lục số 4'!D160</f>
        <v>0</v>
      </c>
      <c r="G166" s="23"/>
      <c r="H166" s="23"/>
      <c r="I166" s="23"/>
      <c r="J166" s="23"/>
      <c r="K166" s="17">
        <f t="shared" si="10"/>
        <v>0</v>
      </c>
      <c r="L166" s="23"/>
      <c r="M166" s="23"/>
      <c r="N166" s="14">
        <f t="shared" si="11"/>
        <v>0</v>
      </c>
      <c r="O166" s="23"/>
      <c r="P166" s="23"/>
      <c r="Q166" s="24"/>
    </row>
    <row r="167" spans="1:17">
      <c r="A167" s="21">
        <v>32</v>
      </c>
      <c r="B167" s="22" t="s">
        <v>88</v>
      </c>
      <c r="C167" s="17">
        <f t="shared" si="8"/>
        <v>0</v>
      </c>
      <c r="D167" s="17">
        <f t="shared" si="9"/>
        <v>0</v>
      </c>
      <c r="E167" s="23"/>
      <c r="F167" s="20">
        <f>'[2]Phụ lục số 4'!D161</f>
        <v>0</v>
      </c>
      <c r="G167" s="23"/>
      <c r="H167" s="23"/>
      <c r="I167" s="23"/>
      <c r="J167" s="23"/>
      <c r="K167" s="17">
        <f t="shared" si="10"/>
        <v>0</v>
      </c>
      <c r="L167" s="23"/>
      <c r="M167" s="23"/>
      <c r="N167" s="14">
        <f t="shared" si="11"/>
        <v>0</v>
      </c>
      <c r="O167" s="23"/>
      <c r="P167" s="23"/>
      <c r="Q167" s="24"/>
    </row>
    <row r="168" spans="1:17" ht="25.5">
      <c r="A168" s="21"/>
      <c r="B168" s="22" t="s">
        <v>89</v>
      </c>
      <c r="C168" s="17">
        <f t="shared" si="8"/>
        <v>0</v>
      </c>
      <c r="D168" s="17">
        <f t="shared" si="9"/>
        <v>0</v>
      </c>
      <c r="E168" s="23"/>
      <c r="F168" s="20">
        <f>'[2]Phụ lục số 4'!D162</f>
        <v>0</v>
      </c>
      <c r="G168" s="23"/>
      <c r="H168" s="23"/>
      <c r="I168" s="23"/>
      <c r="J168" s="23"/>
      <c r="K168" s="17">
        <f t="shared" si="10"/>
        <v>0</v>
      </c>
      <c r="L168" s="23"/>
      <c r="M168" s="23"/>
      <c r="N168" s="14">
        <f t="shared" si="11"/>
        <v>0</v>
      </c>
      <c r="O168" s="23"/>
      <c r="P168" s="23"/>
      <c r="Q168" s="24"/>
    </row>
    <row r="169" spans="1:17">
      <c r="A169" s="21">
        <v>33</v>
      </c>
      <c r="B169" s="22" t="s">
        <v>90</v>
      </c>
      <c r="C169" s="17">
        <f t="shared" si="8"/>
        <v>0</v>
      </c>
      <c r="D169" s="17">
        <f t="shared" si="9"/>
        <v>0</v>
      </c>
      <c r="E169" s="23"/>
      <c r="F169" s="20">
        <f>'[2]Phụ lục số 4'!D163</f>
        <v>0</v>
      </c>
      <c r="G169" s="23"/>
      <c r="H169" s="23"/>
      <c r="I169" s="23"/>
      <c r="J169" s="23"/>
      <c r="K169" s="17">
        <f t="shared" si="10"/>
        <v>0</v>
      </c>
      <c r="L169" s="23"/>
      <c r="M169" s="23"/>
      <c r="N169" s="14">
        <f t="shared" si="11"/>
        <v>0</v>
      </c>
      <c r="O169" s="23"/>
      <c r="P169" s="23"/>
      <c r="Q169" s="24"/>
    </row>
    <row r="170" spans="1:17">
      <c r="A170" s="21">
        <v>34</v>
      </c>
      <c r="B170" s="22" t="s">
        <v>91</v>
      </c>
      <c r="C170" s="17">
        <f t="shared" si="8"/>
        <v>0</v>
      </c>
      <c r="D170" s="17">
        <f t="shared" si="9"/>
        <v>0</v>
      </c>
      <c r="E170" s="23"/>
      <c r="F170" s="20">
        <f>'[2]Phụ lục số 4'!D164</f>
        <v>0</v>
      </c>
      <c r="G170" s="23"/>
      <c r="H170" s="23"/>
      <c r="I170" s="23"/>
      <c r="J170" s="23"/>
      <c r="K170" s="17">
        <f t="shared" si="10"/>
        <v>0</v>
      </c>
      <c r="L170" s="23"/>
      <c r="M170" s="23"/>
      <c r="N170" s="14">
        <f t="shared" si="11"/>
        <v>0</v>
      </c>
      <c r="O170" s="23"/>
      <c r="P170" s="23"/>
      <c r="Q170" s="24"/>
    </row>
    <row r="171" spans="1:17">
      <c r="A171" s="21">
        <v>35</v>
      </c>
      <c r="B171" s="22" t="s">
        <v>92</v>
      </c>
      <c r="C171" s="17">
        <f t="shared" si="8"/>
        <v>0</v>
      </c>
      <c r="D171" s="17">
        <f t="shared" si="9"/>
        <v>0</v>
      </c>
      <c r="E171" s="23"/>
      <c r="F171" s="20">
        <f>'[2]Phụ lục số 4'!D165</f>
        <v>0</v>
      </c>
      <c r="G171" s="23"/>
      <c r="H171" s="23"/>
      <c r="I171" s="23"/>
      <c r="J171" s="23"/>
      <c r="K171" s="17">
        <f t="shared" si="10"/>
        <v>0</v>
      </c>
      <c r="L171" s="23"/>
      <c r="M171" s="23"/>
      <c r="N171" s="14">
        <f t="shared" si="11"/>
        <v>0</v>
      </c>
      <c r="O171" s="23"/>
      <c r="P171" s="23"/>
      <c r="Q171" s="24"/>
    </row>
    <row r="172" spans="1:17">
      <c r="A172" s="21">
        <v>36</v>
      </c>
      <c r="B172" s="22" t="s">
        <v>93</v>
      </c>
      <c r="C172" s="17">
        <f t="shared" si="8"/>
        <v>0</v>
      </c>
      <c r="D172" s="17">
        <f t="shared" si="9"/>
        <v>0</v>
      </c>
      <c r="E172" s="23"/>
      <c r="F172" s="20">
        <f>'[2]Phụ lục số 4'!D166</f>
        <v>0</v>
      </c>
      <c r="G172" s="23"/>
      <c r="H172" s="23"/>
      <c r="I172" s="23"/>
      <c r="J172" s="23"/>
      <c r="K172" s="17">
        <f t="shared" si="10"/>
        <v>0</v>
      </c>
      <c r="L172" s="23"/>
      <c r="M172" s="23"/>
      <c r="N172" s="14">
        <f t="shared" si="11"/>
        <v>0</v>
      </c>
      <c r="O172" s="23"/>
      <c r="P172" s="23"/>
      <c r="Q172" s="24"/>
    </row>
    <row r="173" spans="1:17">
      <c r="A173" s="21">
        <v>37</v>
      </c>
      <c r="B173" s="22" t="s">
        <v>94</v>
      </c>
      <c r="C173" s="17">
        <f t="shared" si="8"/>
        <v>0</v>
      </c>
      <c r="D173" s="17">
        <f t="shared" si="9"/>
        <v>0</v>
      </c>
      <c r="E173" s="23"/>
      <c r="F173" s="20">
        <f>'[2]Phụ lục số 4'!D167</f>
        <v>0</v>
      </c>
      <c r="G173" s="23"/>
      <c r="H173" s="23"/>
      <c r="I173" s="23"/>
      <c r="J173" s="23"/>
      <c r="K173" s="17">
        <f t="shared" si="10"/>
        <v>0</v>
      </c>
      <c r="L173" s="23"/>
      <c r="M173" s="23"/>
      <c r="N173" s="14">
        <f t="shared" si="11"/>
        <v>0</v>
      </c>
      <c r="O173" s="23"/>
      <c r="P173" s="23"/>
      <c r="Q173" s="24"/>
    </row>
    <row r="174" spans="1:17">
      <c r="A174" s="21">
        <v>38</v>
      </c>
      <c r="B174" s="22" t="s">
        <v>95</v>
      </c>
      <c r="C174" s="17">
        <f t="shared" ref="C174:C177" si="12">SUM(D174,K174,N174,Q174)</f>
        <v>0</v>
      </c>
      <c r="D174" s="17">
        <f t="shared" ref="D174:D177" si="13">SUM(E174:J174)</f>
        <v>0</v>
      </c>
      <c r="E174" s="23"/>
      <c r="F174" s="20">
        <f>'[2]Phụ lục số 4'!D168</f>
        <v>0</v>
      </c>
      <c r="G174" s="23"/>
      <c r="H174" s="23"/>
      <c r="I174" s="23"/>
      <c r="J174" s="23"/>
      <c r="K174" s="17">
        <f t="shared" ref="K174:K177" si="14">L174+M174</f>
        <v>0</v>
      </c>
      <c r="L174" s="23"/>
      <c r="M174" s="23"/>
      <c r="N174" s="14">
        <f t="shared" ref="N174:N177" si="15">O174+P174</f>
        <v>0</v>
      </c>
      <c r="O174" s="23"/>
      <c r="P174" s="23"/>
      <c r="Q174" s="24"/>
    </row>
    <row r="175" spans="1:17">
      <c r="A175" s="21">
        <v>39</v>
      </c>
      <c r="B175" s="22" t="s">
        <v>96</v>
      </c>
      <c r="C175" s="17">
        <f t="shared" si="12"/>
        <v>0</v>
      </c>
      <c r="D175" s="17">
        <f t="shared" si="13"/>
        <v>0</v>
      </c>
      <c r="E175" s="23"/>
      <c r="F175" s="20">
        <f>'[2]Phụ lục số 4'!D169</f>
        <v>0</v>
      </c>
      <c r="G175" s="23"/>
      <c r="H175" s="23"/>
      <c r="I175" s="23"/>
      <c r="J175" s="23"/>
      <c r="K175" s="17">
        <f t="shared" si="14"/>
        <v>0</v>
      </c>
      <c r="L175" s="23"/>
      <c r="M175" s="23"/>
      <c r="N175" s="14">
        <f t="shared" si="15"/>
        <v>0</v>
      </c>
      <c r="O175" s="23"/>
      <c r="P175" s="23"/>
      <c r="Q175" s="24"/>
    </row>
    <row r="176" spans="1:17">
      <c r="A176" s="21">
        <v>40</v>
      </c>
      <c r="B176" s="22" t="s">
        <v>97</v>
      </c>
      <c r="C176" s="17">
        <f t="shared" si="12"/>
        <v>0</v>
      </c>
      <c r="D176" s="17">
        <f t="shared" si="13"/>
        <v>0</v>
      </c>
      <c r="E176" s="23"/>
      <c r="F176" s="20">
        <f>'[2]Phụ lục số 4'!D170</f>
        <v>0</v>
      </c>
      <c r="G176" s="23"/>
      <c r="H176" s="23"/>
      <c r="I176" s="23"/>
      <c r="J176" s="23"/>
      <c r="K176" s="17">
        <f t="shared" si="14"/>
        <v>0</v>
      </c>
      <c r="L176" s="23"/>
      <c r="M176" s="23"/>
      <c r="N176" s="14">
        <f t="shared" si="15"/>
        <v>0</v>
      </c>
      <c r="O176" s="23"/>
      <c r="P176" s="23"/>
      <c r="Q176" s="24"/>
    </row>
    <row r="177" spans="1:17">
      <c r="A177" s="21">
        <v>41</v>
      </c>
      <c r="B177" s="22" t="s">
        <v>98</v>
      </c>
      <c r="C177" s="17">
        <f t="shared" si="12"/>
        <v>0</v>
      </c>
      <c r="D177" s="17">
        <f t="shared" si="13"/>
        <v>0</v>
      </c>
      <c r="E177" s="23"/>
      <c r="F177" s="20">
        <f>'[2]Phụ lục số 4'!D171</f>
        <v>0</v>
      </c>
      <c r="G177" s="23"/>
      <c r="H177" s="23"/>
      <c r="I177" s="23"/>
      <c r="J177" s="23"/>
      <c r="K177" s="17">
        <f t="shared" si="14"/>
        <v>0</v>
      </c>
      <c r="L177" s="23"/>
      <c r="M177" s="23"/>
      <c r="N177" s="14">
        <f t="shared" si="15"/>
        <v>0</v>
      </c>
      <c r="O177" s="23"/>
      <c r="P177" s="23"/>
      <c r="Q177" s="24"/>
    </row>
    <row r="178" spans="1:17">
      <c r="B178" s="43" t="s">
        <v>186</v>
      </c>
    </row>
    <row r="179" spans="1:17">
      <c r="B179" s="43" t="s">
        <v>19</v>
      </c>
    </row>
    <row r="180" spans="1:17">
      <c r="B180" s="43" t="s">
        <v>20</v>
      </c>
    </row>
    <row r="181" spans="1:17">
      <c r="B181" s="43" t="s">
        <v>187</v>
      </c>
    </row>
    <row r="182" spans="1:17">
      <c r="B182" s="43" t="s">
        <v>188</v>
      </c>
    </row>
    <row r="183" spans="1:17">
      <c r="B183" s="43" t="s">
        <v>189</v>
      </c>
    </row>
    <row r="184" spans="1:17">
      <c r="B184" s="43" t="s">
        <v>190</v>
      </c>
    </row>
    <row r="185" spans="1:17">
      <c r="B185" s="43" t="s">
        <v>191</v>
      </c>
    </row>
    <row r="186" spans="1:17">
      <c r="B186" s="43" t="s">
        <v>192</v>
      </c>
    </row>
    <row r="187" spans="1:17">
      <c r="B187" s="44" t="s">
        <v>193</v>
      </c>
    </row>
  </sheetData>
  <mergeCells count="11">
    <mergeCell ref="E13:K13"/>
    <mergeCell ref="A4:Q4"/>
    <mergeCell ref="A5:Q5"/>
    <mergeCell ref="A7:A8"/>
    <mergeCell ref="B7:B8"/>
    <mergeCell ref="C7:C8"/>
    <mergeCell ref="D7:D8"/>
    <mergeCell ref="E7:J7"/>
    <mergeCell ref="K7:M7"/>
    <mergeCell ref="N7:P7"/>
    <mergeCell ref="Q7:Q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trangminhtruc</dc:creator>
  <cp:lastModifiedBy>A</cp:lastModifiedBy>
  <cp:lastPrinted>2019-12-20T08:31:34Z</cp:lastPrinted>
  <dcterms:created xsi:type="dcterms:W3CDTF">2019-01-04T09:01:13Z</dcterms:created>
  <dcterms:modified xsi:type="dcterms:W3CDTF">2019-12-31T09:34:52Z</dcterms:modified>
</cp:coreProperties>
</file>