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23\cong khai\du toan 2023\"/>
    </mc:Choice>
  </mc:AlternateContent>
  <bookViews>
    <workbookView xWindow="0" yWindow="0" windowWidth="23040" windowHeight="9192"/>
  </bookViews>
  <sheets>
    <sheet name="46-CK-NSNN" sheetId="2" r:id="rId1"/>
    <sheet name="52-CK-NSNN" sheetId="8" state="hidden" r:id="rId2"/>
    <sheet name="58-CK-NSNN" sheetId="14" state="hidden" r:id="rId3"/>
  </sheets>
  <definedNames>
    <definedName name="_xlnm.Print_Area" localSheetId="0">'46-CK-NSNN'!$A$1:$C$35</definedName>
  </definedNames>
  <calcPr calcId="162913"/>
</workbook>
</file>

<file path=xl/calcChain.xml><?xml version="1.0" encoding="utf-8"?>
<calcChain xmlns="http://schemas.openxmlformats.org/spreadsheetml/2006/main">
  <c r="C27" i="2" l="1"/>
  <c r="C25" i="2" s="1"/>
  <c r="C29" i="2" l="1"/>
  <c r="A1" i="8" l="1"/>
</calcChain>
</file>

<file path=xl/sharedStrings.xml><?xml version="1.0" encoding="utf-8"?>
<sst xmlns="http://schemas.openxmlformats.org/spreadsheetml/2006/main" count="144" uniqueCount="101">
  <si>
    <t>STT</t>
  </si>
  <si>
    <t>NỘI DUNG</t>
  </si>
  <si>
    <t>DỰ TOÁN</t>
  </si>
  <si>
    <t>A</t>
  </si>
  <si>
    <t>TỔNG NGUỒN THU NSĐP</t>
  </si>
  <si>
    <t>I</t>
  </si>
  <si>
    <t>Thu NSĐP được hưởng theo phân cấp</t>
  </si>
  <si>
    <t>Thu NSĐP được hưởng 100%</t>
  </si>
  <si>
    <t xml:space="preserve">Thu NSĐP hưởng từ các khoản thu phân chia 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</si>
  <si>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</si>
  <si>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</si>
  <si>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</si>
  <si>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</si>
  <si>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</si>
  <si>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</si>
  <si>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</si>
  <si>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</si>
  <si>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</si>
  <si>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</si>
  <si>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B</t>
  </si>
  <si>
    <t>TỔNG CHI NSĐP</t>
  </si>
  <si>
    <t> I</t>
  </si>
  <si>
    <t>Tổng 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</si>
  <si>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</si>
  <si>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</si>
  <si>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</si>
  <si>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</si>
  <si>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</si>
  <si>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</si>
  <si>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</si>
  <si>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</si>
  <si>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</si>
  <si>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</si>
  <si>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 BỘI THU NSĐP</t>
  </si>
  <si>
    <t>D</t>
  </si>
  <si>
    <t>CHI TRẢ NỢ GỐC CỦA NSĐP</t>
  </si>
  <si>
    <t xml:space="preserve">Từ nguồn vay để trả nợ gốc </t>
  </si>
  <si>
    <t>2 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</si>
  <si>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</si>
  <si>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</si>
  <si>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</si>
  <si>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</si>
  <si>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</si>
  <si>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UBND TỈNH, THÀNH PHỐ...</t>
  </si>
  <si>
    <t>Biểu số 46/CK-NSNN</t>
  </si>
  <si>
    <t>(Dự toán đã được Hội đồng nhân dân quyết định)</t>
  </si>
  <si>
    <t>Đơn vị: Triệu đồng</t>
  </si>
  <si>
    <t>-</t>
  </si>
  <si>
    <t>TÊN ĐƠN VỊ</t>
  </si>
  <si>
    <t>TỔNG SỐ</t>
  </si>
  <si>
    <t>…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</si>
  <si>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</si>
  <si>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</si>
  <si>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</si>
  <si>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</si>
  <si>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</si>
  <si>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</si>
  <si>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</si>
  <si>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</si>
  <si>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</si>
  <si>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</si>
  <si>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</si>
  <si>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</si>
  <si>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</si>
  <si>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Biểu số 52/CK-NSNN</t>
  </si>
  <si>
    <t>DỰ TOÁN CHI ĐẦU TƯ PHÁT TRIỂN CỦA NGÂN SÁCH CẤP TỈNH CHO TỪNG CƠ QUAN, TỔ CHỨC THEO LĨNH VỰC NĂM...</t>
  </si>
  <si>
    <t>Tổng số</t>
  </si>
  <si>
    <t>Danh mục dự án</t>
  </si>
  <si>
    <t>Địa điểm xây dựng</t>
  </si>
  <si>
    <t>Năng lực thiết kế</t>
  </si>
  <si>
    <t>Thời gian khởi công - hoàn thành</t>
  </si>
  <si>
    <t>Quyết định đầu tư</t>
  </si>
  <si>
    <t>Giá trị khối lượng thực hiện từ khởi công đến 31/12/…</t>
  </si>
  <si>
    <t>Lũy kế vốn đã bố trí đến 31/12/…</t>
  </si>
  <si>
    <t>Kế hoạch vốn năm</t>
  </si>
  <si>
    <t>Số Quyết định, ngày, tháng, năm ban hành</t>
  </si>
  <si>
    <t>Tổng mức đầu tư được duyệt</t>
  </si>
  <si>
    <t>Tổng số (tất cả các nguồn vốn)</t>
  </si>
  <si>
    <t>Chia theo nguồn vốn</t>
  </si>
  <si>
    <t>Ngoài nước</t>
  </si>
  <si>
    <t>Ngân sách trung ương</t>
  </si>
  <si>
    <t>NGÀNH, LĨNH VỰC, CHƯƠNG TRÌNH…</t>
  </si>
  <si>
    <t>CƠ QUAN, ĐƠN VỊ, HUYỆN…</t>
  </si>
  <si>
    <t>Chuẩn bị đầu tư</t>
  </si>
  <si>
    <t>Dự án A</t>
  </si>
  <si>
    <t>…………</t>
  </si>
  <si>
    <t>Thực hiện dự án</t>
  </si>
  <si>
    <t>a</t>
  </si>
  <si>
    <t>Dự án chuyển tiếp từ giai đoạn 5 năm … sang giai đoạn 5 năm …</t>
  </si>
  <si>
    <t>Dự án B</t>
  </si>
  <si>
    <t>………….</t>
  </si>
  <si>
    <t>b</t>
  </si>
  <si>
    <t>Dự án khởi công mới trong giai đoạn 5 năm…</t>
  </si>
  <si>
    <t>Dự án C</t>
  </si>
  <si>
    <t>Phân loại như trên</t>
  </si>
  <si>
    <t>Phân loại như mục A nêu trên</t>
  </si>
  <si>
    <t>…………………</t>
  </si>
  <si>
    <t>Biểu số 58/CK-NSNN</t>
  </si>
  <si>
    <t>DANH MỤC CÁC CHƯƠNG TRÌNH, DỰ ÁN SỬ DỤNG VỐN NGÂN SÁCH NHÀ NƯỚC NĂM…</t>
  </si>
  <si>
    <t>CÂN ĐỐI NGÂN SÁCH ĐỊA PHƯƠNG NĂM 2023</t>
  </si>
  <si>
    <t>UBND TỈNH ĐỒNG THÁP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</si>
</sst>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rgb="FF000000"/>
      <name val="Arial"/>
      <family val="2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VNI-Times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13" xfId="0" applyFont="1" applyBorder="1"/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1" fontId="14" fillId="0" borderId="18" xfId="1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41" fontId="15" fillId="0" borderId="18" xfId="1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41" fontId="15" fillId="0" borderId="21" xfId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tabSelected="1" topLeftCell="A10" zoomScaleNormal="100" workbookViewId="0">
      <selection activeCell="C28" sqref="C28"/>
    </sheetView>
  </sheetViews>
  <sheetFormatPr defaultColWidth="9.109375" defaultRowHeight="13.8"/>
  <cols>
    <col min="1" max="1" width="9.109375" style="1"/>
    <col min="2" max="2" width="63.33203125" style="1" customWidth="1"/>
    <col min="3" max="3" width="14.6640625" style="1" customWidth="1"/>
    <col min="4" max="16384" width="9.109375" style="1"/>
  </cols>
  <sheetData>
    <row r="1" spans="1:3">
      <c r="A1" s="6" t="s">
        <v>100</v>
      </c>
      <c r="B1" s="7"/>
      <c r="C1" s="24" t="s">
        <v>44</v>
      </c>
    </row>
    <row r="2" spans="1:3">
      <c r="A2" s="6"/>
      <c r="B2" s="20"/>
      <c r="C2" s="24"/>
    </row>
    <row r="3" spans="1:3" ht="22.5" customHeight="1">
      <c r="A3" s="36" t="s">
        <v>99</v>
      </c>
      <c r="B3" s="36"/>
      <c r="C3" s="36"/>
    </row>
    <row r="4" spans="1:3">
      <c r="B4" s="8" t="s">
        <v>45</v>
      </c>
    </row>
    <row r="5" spans="1:3" ht="14.4" thickBot="1">
      <c r="C5" s="5" t="s">
        <v>46</v>
      </c>
    </row>
    <row r="6" spans="1:3" ht="17.399999999999999" thickTop="1">
      <c r="A6" s="26" t="s">
        <v>0</v>
      </c>
      <c r="B6" s="27" t="s">
        <v>1</v>
      </c>
      <c r="C6" s="28" t="s">
        <v>2</v>
      </c>
    </row>
    <row r="7" spans="1:3" ht="16.8">
      <c r="A7" s="29" t="s">
        <v>3</v>
      </c>
      <c r="B7" s="21" t="s">
        <v>4</v>
      </c>
      <c r="C7" s="30">
        <v>15819995</v>
      </c>
    </row>
    <row r="8" spans="1:3" ht="16.8">
      <c r="A8" s="29" t="s">
        <v>5</v>
      </c>
      <c r="B8" s="22" t="s">
        <v>6</v>
      </c>
      <c r="C8" s="30">
        <v>6704000</v>
      </c>
    </row>
    <row r="9" spans="1:3" ht="16.8">
      <c r="A9" s="31">
        <v>1</v>
      </c>
      <c r="B9" s="23" t="s">
        <v>7</v>
      </c>
      <c r="C9" s="32">
        <v>3374730</v>
      </c>
    </row>
    <row r="10" spans="1:3" ht="16.8">
      <c r="A10" s="31">
        <v>2</v>
      </c>
      <c r="B10" s="23" t="s">
        <v>8</v>
      </c>
      <c r="C10" s="32">
        <v>3329270</v>
      </c>
    </row>
    <row r="11" spans="1:3" ht="16.8">
      <c r="A11" s="29" t="s">
        <v>9</v>
      </c>
      <c r="B11" s="22" t="s">
        <v>10</v>
      </c>
      <c r="C11" s="30">
        <v>9084495</v>
      </c>
    </row>
    <row r="12" spans="1:3" ht="16.8">
      <c r="A12" s="31">
        <v>1</v>
      </c>
      <c r="B12" s="23" t="s">
        <v>11</v>
      </c>
      <c r="C12" s="32">
        <v>6487488</v>
      </c>
    </row>
    <row r="13" spans="1:3" ht="16.8">
      <c r="A13" s="31">
        <v>2</v>
      </c>
      <c r="B13" s="23" t="s">
        <v>12</v>
      </c>
      <c r="C13" s="32">
        <v>2597007</v>
      </c>
    </row>
    <row r="14" spans="1:3" ht="16.8">
      <c r="A14" s="29" t="s">
        <v>13</v>
      </c>
      <c r="B14" s="22" t="s">
        <v>14</v>
      </c>
      <c r="C14" s="30"/>
    </row>
    <row r="15" spans="1:3" ht="16.8">
      <c r="A15" s="29" t="s">
        <v>15</v>
      </c>
      <c r="B15" s="22" t="s">
        <v>16</v>
      </c>
      <c r="C15" s="30"/>
    </row>
    <row r="16" spans="1:3" ht="16.8">
      <c r="A16" s="29" t="s">
        <v>17</v>
      </c>
      <c r="B16" s="22" t="s">
        <v>18</v>
      </c>
      <c r="C16" s="30"/>
    </row>
    <row r="17" spans="1:3" ht="16.8">
      <c r="A17" s="29" t="s">
        <v>19</v>
      </c>
      <c r="B17" s="21" t="s">
        <v>20</v>
      </c>
      <c r="C17" s="30">
        <v>15819995</v>
      </c>
    </row>
    <row r="18" spans="1:3" ht="16.8">
      <c r="A18" s="29" t="s">
        <v>21</v>
      </c>
      <c r="B18" s="22" t="s">
        <v>22</v>
      </c>
      <c r="C18" s="30">
        <v>13191488</v>
      </c>
    </row>
    <row r="19" spans="1:3" ht="16.8">
      <c r="A19" s="31">
        <v>1</v>
      </c>
      <c r="B19" s="23" t="s">
        <v>23</v>
      </c>
      <c r="C19" s="32">
        <v>3561000</v>
      </c>
    </row>
    <row r="20" spans="1:3" ht="16.8">
      <c r="A20" s="31">
        <v>2</v>
      </c>
      <c r="B20" s="23" t="s">
        <v>24</v>
      </c>
      <c r="C20" s="32">
        <v>9353865</v>
      </c>
    </row>
    <row r="21" spans="1:3" ht="16.8">
      <c r="A21" s="31">
        <v>3</v>
      </c>
      <c r="B21" s="23" t="s">
        <v>25</v>
      </c>
      <c r="C21" s="32">
        <v>0</v>
      </c>
    </row>
    <row r="22" spans="1:3" ht="16.8">
      <c r="A22" s="31">
        <v>4</v>
      </c>
      <c r="B22" s="23" t="s">
        <v>26</v>
      </c>
      <c r="C22" s="32">
        <v>2000</v>
      </c>
    </row>
    <row r="23" spans="1:3" ht="16.8">
      <c r="A23" s="31">
        <v>5</v>
      </c>
      <c r="B23" s="23" t="s">
        <v>27</v>
      </c>
      <c r="C23" s="32">
        <v>274623</v>
      </c>
    </row>
    <row r="24" spans="1:3" ht="16.8">
      <c r="A24" s="31">
        <v>6</v>
      </c>
      <c r="B24" s="23" t="s">
        <v>28</v>
      </c>
      <c r="C24" s="32">
        <v>0</v>
      </c>
    </row>
    <row r="25" spans="1:3" ht="16.8">
      <c r="A25" s="29" t="s">
        <v>9</v>
      </c>
      <c r="B25" s="22" t="s">
        <v>29</v>
      </c>
      <c r="C25" s="30">
        <f>+C26+C27</f>
        <v>2597007</v>
      </c>
    </row>
    <row r="26" spans="1:3" ht="16.8">
      <c r="A26" s="31">
        <v>1</v>
      </c>
      <c r="B26" s="23" t="s">
        <v>30</v>
      </c>
      <c r="C26" s="32">
        <v>229737</v>
      </c>
    </row>
    <row r="27" spans="1:3" ht="16.8">
      <c r="A27" s="31">
        <v>2</v>
      </c>
      <c r="B27" s="23" t="s">
        <v>31</v>
      </c>
      <c r="C27" s="32">
        <f>2597007-C26</f>
        <v>2367270</v>
      </c>
    </row>
    <row r="28" spans="1:3" ht="16.8">
      <c r="A28" s="29" t="s">
        <v>32</v>
      </c>
      <c r="B28" s="21" t="s">
        <v>33</v>
      </c>
      <c r="C28" s="30">
        <v>247800</v>
      </c>
    </row>
    <row r="29" spans="1:3" ht="16.8">
      <c r="A29" s="29" t="s">
        <v>34</v>
      </c>
      <c r="B29" s="21" t="s">
        <v>35</v>
      </c>
      <c r="C29" s="30">
        <f>+C30+C31</f>
        <v>279300</v>
      </c>
    </row>
    <row r="30" spans="1:3" ht="16.8">
      <c r="A30" s="31">
        <v>1</v>
      </c>
      <c r="B30" s="23" t="s">
        <v>36</v>
      </c>
      <c r="C30" s="32">
        <v>31500</v>
      </c>
    </row>
    <row r="31" spans="1:3" ht="33.6">
      <c r="A31" s="31" t="s">
        <v>37</v>
      </c>
      <c r="B31" s="23" t="s">
        <v>38</v>
      </c>
      <c r="C31" s="32">
        <v>247800</v>
      </c>
    </row>
    <row r="32" spans="1:3" ht="16.8">
      <c r="A32" s="29" t="s">
        <v>39</v>
      </c>
      <c r="B32" s="21" t="s">
        <v>40</v>
      </c>
      <c r="C32" s="30">
        <v>31500</v>
      </c>
    </row>
    <row r="33" spans="1:3" ht="16.8">
      <c r="A33" s="31">
        <v>1</v>
      </c>
      <c r="B33" s="23" t="s">
        <v>41</v>
      </c>
      <c r="C33" s="32">
        <v>0</v>
      </c>
    </row>
    <row r="34" spans="1:3" ht="17.399999999999999" thickBot="1">
      <c r="A34" s="33">
        <v>2</v>
      </c>
      <c r="B34" s="34" t="s">
        <v>42</v>
      </c>
      <c r="C34" s="35">
        <v>31500</v>
      </c>
    </row>
    <row r="35" spans="1:3" ht="14.4" thickTop="1"/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ColWidth="9.109375" defaultRowHeight="13.8"/>
  <cols>
    <col min="1" max="12" width="9.109375" style="1"/>
    <col min="13" max="13" width="11.33203125" style="1" customWidth="1"/>
    <col min="14" max="14" width="10.5546875" style="1" customWidth="1"/>
    <col min="15" max="15" width="10.6640625" style="1" customWidth="1"/>
    <col min="16" max="16384" width="9.109375" style="1"/>
  </cols>
  <sheetData>
    <row r="1" spans="1:15">
      <c r="A1" s="6" t="str">
        <f>+'46-CK-NSNN'!A1</f>
        <v>UBND TỈNH ĐỒNG THÁP</v>
      </c>
      <c r="N1" s="15" t="s">
        <v>64</v>
      </c>
    </row>
    <row r="2" spans="1:15">
      <c r="A2" s="38" t="s">
        <v>65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>
      <c r="A3" s="39" t="s">
        <v>45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2"/>
    </row>
    <row r="5" spans="1:15">
      <c r="A5" s="2"/>
      <c r="N5" s="40" t="s">
        <v>46</v>
      </c>
      <c r="O5" s="40"/>
    </row>
    <row r="6" spans="1:15">
      <c r="A6" s="37" t="s">
        <v>0</v>
      </c>
      <c r="B6" s="37" t="s">
        <v>48</v>
      </c>
      <c r="C6" s="37" t="s">
        <v>49</v>
      </c>
      <c r="D6" s="37" t="s">
        <v>51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24.75" customHeight="1">
      <c r="A7" s="37"/>
      <c r="B7" s="37"/>
      <c r="C7" s="37"/>
      <c r="D7" s="37" t="s">
        <v>52</v>
      </c>
      <c r="E7" s="37" t="s">
        <v>53</v>
      </c>
      <c r="F7" s="37" t="s">
        <v>54</v>
      </c>
      <c r="G7" s="37" t="s">
        <v>55</v>
      </c>
      <c r="H7" s="37" t="s">
        <v>56</v>
      </c>
      <c r="I7" s="37" t="s">
        <v>57</v>
      </c>
      <c r="J7" s="37" t="s">
        <v>58</v>
      </c>
      <c r="K7" s="37" t="s">
        <v>59</v>
      </c>
      <c r="L7" s="37" t="s">
        <v>51</v>
      </c>
      <c r="M7" s="37"/>
      <c r="N7" s="37" t="s">
        <v>60</v>
      </c>
      <c r="O7" s="37" t="s">
        <v>61</v>
      </c>
    </row>
    <row r="8" spans="1:15" ht="125.2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19" t="s">
        <v>62</v>
      </c>
      <c r="M8" s="19" t="s">
        <v>63</v>
      </c>
      <c r="N8" s="37"/>
      <c r="O8" s="37"/>
    </row>
    <row r="9" spans="1:15">
      <c r="A9" s="17" t="s">
        <v>3</v>
      </c>
      <c r="B9" s="17" t="s">
        <v>19</v>
      </c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  <c r="O9" s="17">
        <v>13</v>
      </c>
    </row>
    <row r="10" spans="1:15" ht="26.4">
      <c r="A10" s="19"/>
      <c r="B10" s="19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17"/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17" t="s">
        <v>50</v>
      </c>
      <c r="B13" s="18" t="s">
        <v>50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8">
    <mergeCell ref="K7:K8"/>
    <mergeCell ref="L7:M7"/>
    <mergeCell ref="N7:N8"/>
    <mergeCell ref="O7:O8"/>
    <mergeCell ref="A2:O2"/>
    <mergeCell ref="A3:O3"/>
    <mergeCell ref="N5:O5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C1" zoomScaleNormal="100" workbookViewId="0">
      <selection activeCell="K8" sqref="K8:K9"/>
    </sheetView>
  </sheetViews>
  <sheetFormatPr defaultRowHeight="14.4"/>
  <cols>
    <col min="2" max="2" width="35.5546875" customWidth="1"/>
  </cols>
  <sheetData>
    <row r="1" spans="1:22">
      <c r="C1" s="3" t="s">
        <v>43</v>
      </c>
      <c r="D1" s="4"/>
      <c r="E1" s="1"/>
      <c r="F1" s="1"/>
      <c r="H1" s="1"/>
      <c r="T1" s="1" t="s">
        <v>97</v>
      </c>
    </row>
    <row r="3" spans="1:22">
      <c r="C3" s="47" t="s">
        <v>98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>
      <c r="C4" s="47" t="s">
        <v>45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" thickBot="1">
      <c r="T5" t="s">
        <v>46</v>
      </c>
    </row>
    <row r="6" spans="1:22" ht="15" thickBot="1">
      <c r="A6" s="41" t="s">
        <v>0</v>
      </c>
      <c r="B6" s="41" t="s">
        <v>67</v>
      </c>
      <c r="C6" s="41" t="s">
        <v>68</v>
      </c>
      <c r="D6" s="41" t="s">
        <v>69</v>
      </c>
      <c r="E6" s="41" t="s">
        <v>70</v>
      </c>
      <c r="F6" s="44" t="s">
        <v>71</v>
      </c>
      <c r="G6" s="45"/>
      <c r="H6" s="45"/>
      <c r="I6" s="45"/>
      <c r="J6" s="46"/>
      <c r="K6" s="48" t="s">
        <v>72</v>
      </c>
      <c r="L6" s="49"/>
      <c r="M6" s="49"/>
      <c r="N6" s="50"/>
      <c r="O6" s="48" t="s">
        <v>73</v>
      </c>
      <c r="P6" s="49"/>
      <c r="Q6" s="49"/>
      <c r="R6" s="50"/>
      <c r="S6" s="48" t="s">
        <v>74</v>
      </c>
      <c r="T6" s="49"/>
      <c r="U6" s="49"/>
      <c r="V6" s="50"/>
    </row>
    <row r="7" spans="1:22" ht="15" thickBot="1">
      <c r="A7" s="42"/>
      <c r="B7" s="42"/>
      <c r="C7" s="42"/>
      <c r="D7" s="42"/>
      <c r="E7" s="42"/>
      <c r="F7" s="41" t="s">
        <v>75</v>
      </c>
      <c r="G7" s="44" t="s">
        <v>76</v>
      </c>
      <c r="H7" s="45"/>
      <c r="I7" s="45"/>
      <c r="J7" s="46"/>
      <c r="K7" s="51"/>
      <c r="L7" s="52"/>
      <c r="M7" s="52"/>
      <c r="N7" s="53"/>
      <c r="O7" s="51"/>
      <c r="P7" s="52"/>
      <c r="Q7" s="52"/>
      <c r="R7" s="53"/>
      <c r="S7" s="51"/>
      <c r="T7" s="52"/>
      <c r="U7" s="52"/>
      <c r="V7" s="53"/>
    </row>
    <row r="8" spans="1:22" ht="15" thickBot="1">
      <c r="A8" s="42"/>
      <c r="B8" s="42"/>
      <c r="C8" s="42"/>
      <c r="D8" s="42"/>
      <c r="E8" s="42"/>
      <c r="F8" s="42"/>
      <c r="G8" s="41" t="s">
        <v>77</v>
      </c>
      <c r="H8" s="44" t="s">
        <v>78</v>
      </c>
      <c r="I8" s="45"/>
      <c r="J8" s="46"/>
      <c r="K8" s="41" t="s">
        <v>66</v>
      </c>
      <c r="L8" s="44" t="s">
        <v>78</v>
      </c>
      <c r="M8" s="45"/>
      <c r="N8" s="46"/>
      <c r="O8" s="41" t="s">
        <v>66</v>
      </c>
      <c r="P8" s="44" t="s">
        <v>78</v>
      </c>
      <c r="Q8" s="45"/>
      <c r="R8" s="46"/>
      <c r="S8" s="41" t="s">
        <v>66</v>
      </c>
      <c r="T8" s="44" t="s">
        <v>78</v>
      </c>
      <c r="U8" s="45"/>
      <c r="V8" s="46"/>
    </row>
    <row r="9" spans="1:22" ht="53.4" thickBot="1">
      <c r="A9" s="43"/>
      <c r="B9" s="43"/>
      <c r="C9" s="43"/>
      <c r="D9" s="43"/>
      <c r="E9" s="43"/>
      <c r="F9" s="43"/>
      <c r="G9" s="43"/>
      <c r="H9" s="11" t="s">
        <v>79</v>
      </c>
      <c r="I9" s="11" t="s">
        <v>80</v>
      </c>
      <c r="J9" s="11" t="s">
        <v>50</v>
      </c>
      <c r="K9" s="43"/>
      <c r="L9" s="11" t="s">
        <v>79</v>
      </c>
      <c r="M9" s="11" t="s">
        <v>80</v>
      </c>
      <c r="N9" s="11" t="s">
        <v>50</v>
      </c>
      <c r="O9" s="43"/>
      <c r="P9" s="11" t="s">
        <v>79</v>
      </c>
      <c r="Q9" s="11" t="s">
        <v>80</v>
      </c>
      <c r="R9" s="11" t="s">
        <v>50</v>
      </c>
      <c r="S9" s="43"/>
      <c r="T9" s="11" t="s">
        <v>79</v>
      </c>
      <c r="U9" s="11" t="s">
        <v>80</v>
      </c>
      <c r="V9" s="12" t="s">
        <v>50</v>
      </c>
    </row>
    <row r="10" spans="1:22" ht="15" thickBot="1">
      <c r="A10" s="11" t="s">
        <v>3</v>
      </c>
      <c r="B10" s="11" t="s">
        <v>19</v>
      </c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>
        <v>9</v>
      </c>
      <c r="L10" s="11">
        <v>10</v>
      </c>
      <c r="M10" s="11">
        <v>11</v>
      </c>
      <c r="N10" s="11">
        <v>12</v>
      </c>
      <c r="O10" s="11">
        <v>13</v>
      </c>
      <c r="P10" s="11">
        <v>14</v>
      </c>
      <c r="Q10" s="11">
        <v>15</v>
      </c>
      <c r="R10" s="11">
        <v>16</v>
      </c>
      <c r="S10" s="11">
        <v>17</v>
      </c>
      <c r="T10" s="11">
        <v>18</v>
      </c>
      <c r="U10" s="11">
        <v>19</v>
      </c>
      <c r="V10" s="12">
        <v>20</v>
      </c>
    </row>
    <row r="11" spans="1:22" ht="15" thickBot="1">
      <c r="A11" s="11"/>
      <c r="B11" s="11" t="s">
        <v>66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</row>
    <row r="12" spans="1:22" ht="18.75" customHeight="1" thickBot="1">
      <c r="A12" s="11" t="s">
        <v>3</v>
      </c>
      <c r="B12" s="13" t="s">
        <v>81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</row>
    <row r="13" spans="1:22" ht="18.75" customHeight="1" thickBot="1">
      <c r="A13" s="11" t="s">
        <v>5</v>
      </c>
      <c r="B13" s="13" t="s">
        <v>82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/>
    </row>
    <row r="14" spans="1:22" ht="18.75" customHeight="1" thickBot="1">
      <c r="A14" s="11">
        <v>1</v>
      </c>
      <c r="B14" s="13" t="s">
        <v>83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/>
    </row>
    <row r="15" spans="1:22" ht="15" thickBot="1">
      <c r="A15" s="9" t="s">
        <v>47</v>
      </c>
      <c r="B15" s="14" t="s">
        <v>84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</row>
    <row r="16" spans="1:22" ht="15" thickBot="1">
      <c r="A16" s="9" t="s">
        <v>47</v>
      </c>
      <c r="B16" s="14" t="s">
        <v>85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1:22" ht="18.75" customHeight="1" thickBot="1">
      <c r="A17" s="11">
        <v>2</v>
      </c>
      <c r="B17" s="13" t="s">
        <v>86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</row>
    <row r="18" spans="1:22" ht="48.75" customHeight="1" thickBot="1">
      <c r="A18" s="11" t="s">
        <v>87</v>
      </c>
      <c r="B18" s="13" t="s">
        <v>88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</row>
    <row r="19" spans="1:22" ht="15" thickBot="1">
      <c r="A19" s="9" t="s">
        <v>47</v>
      </c>
      <c r="B19" s="14" t="s">
        <v>89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</row>
    <row r="20" spans="1:22" ht="15" thickBot="1">
      <c r="A20" s="9" t="s">
        <v>47</v>
      </c>
      <c r="B20" s="14" t="s">
        <v>90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</row>
    <row r="21" spans="1:22" ht="27" thickBot="1">
      <c r="A21" s="11" t="s">
        <v>91</v>
      </c>
      <c r="B21" s="13" t="s">
        <v>92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2"/>
    </row>
    <row r="22" spans="1:22" ht="15" thickBot="1">
      <c r="A22" s="9" t="s">
        <v>47</v>
      </c>
      <c r="B22" s="14" t="s">
        <v>93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</row>
    <row r="23" spans="1:22" ht="15" thickBot="1">
      <c r="A23" s="9" t="s">
        <v>47</v>
      </c>
      <c r="B23" s="14" t="s">
        <v>90</v>
      </c>
      <c r="C23" s="9"/>
      <c r="D23" s="1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</row>
    <row r="24" spans="1:22" ht="18.75" customHeight="1" thickBot="1">
      <c r="A24" s="11" t="s">
        <v>9</v>
      </c>
      <c r="B24" s="13" t="s">
        <v>82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2"/>
    </row>
    <row r="25" spans="1:22" ht="15" thickBot="1">
      <c r="A25" s="9"/>
      <c r="B25" s="14" t="s">
        <v>94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</row>
    <row r="26" spans="1:22" ht="18.75" customHeight="1" thickBot="1">
      <c r="A26" s="11" t="s">
        <v>19</v>
      </c>
      <c r="B26" s="13" t="s">
        <v>81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2"/>
    </row>
    <row r="27" spans="1:22" ht="15" thickBot="1">
      <c r="A27" s="9"/>
      <c r="B27" s="14" t="s">
        <v>95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</row>
    <row r="28" spans="1:22" ht="15" thickBot="1">
      <c r="A28" s="9" t="s">
        <v>47</v>
      </c>
      <c r="B28" s="14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</row>
  </sheetData>
  <mergeCells count="21">
    <mergeCell ref="P8:R8"/>
    <mergeCell ref="S8:S9"/>
    <mergeCell ref="T8:V8"/>
    <mergeCell ref="C3:V3"/>
    <mergeCell ref="C4:V4"/>
    <mergeCell ref="K6:N7"/>
    <mergeCell ref="O6:R7"/>
    <mergeCell ref="S6:V7"/>
    <mergeCell ref="F7:F9"/>
    <mergeCell ref="G7:J7"/>
    <mergeCell ref="G8:G9"/>
    <mergeCell ref="H8:J8"/>
    <mergeCell ref="K8:K9"/>
    <mergeCell ref="L8:N8"/>
    <mergeCell ref="O8:O9"/>
    <mergeCell ref="F6:J6"/>
    <mergeCell ref="A6:A9"/>
    <mergeCell ref="B6:B9"/>
    <mergeCell ref="C6:C9"/>
    <mergeCell ref="D6:D9"/>
    <mergeCell ref="E6:E9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46-CK-NSNN</vt:lpstr>
      <vt:lpstr>52-CK-NSNN</vt:lpstr>
      <vt:lpstr>58-CK-NSNN</vt:lpstr>
      <vt:lpstr>'46-CK-NSNN'!Print_Area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1412202</dc:creator>
  <cp:lastModifiedBy>nghiabh</cp:lastModifiedBy>
  <cp:lastPrinted>2022-12-22T03:43:46Z</cp:lastPrinted>
  <dcterms:created xsi:type="dcterms:W3CDTF">2022-12-20T08:47:47Z</dcterms:created>
  <dcterms:modified xsi:type="dcterms:W3CDTF">2023-01-11T08:36:44Z</dcterms:modified>
</cp:coreProperties>
</file>