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CONG VIEC\Nam 2022\Cong khai nam 2022\Quyet toan 2021\"/>
    </mc:Choice>
  </mc:AlternateContent>
  <bookViews>
    <workbookView xWindow="0" yWindow="0" windowWidth="23040" windowHeight="9192" firstSheet="1" activeTab="1"/>
  </bookViews>
  <sheets>
    <sheet name="Kangatang" sheetId="9" state="hidden" r:id="rId1"/>
    <sheet name="PL67" sheetId="8" r:id="rId2"/>
  </sheets>
  <definedNames>
    <definedName name="_xlnm.Print_Titles" localSheetId="1">'PL67'!$6:$14</definedName>
  </definedNames>
  <calcPr calcId="162913"/>
</workbook>
</file>

<file path=xl/calcChain.xml><?xml version="1.0" encoding="utf-8"?>
<calcChain xmlns="http://schemas.openxmlformats.org/spreadsheetml/2006/main">
  <c r="A4" i="8" l="1"/>
</calcChain>
</file>

<file path=xl/comments1.xml><?xml version="1.0" encoding="utf-8"?>
<comments xmlns="http://schemas.openxmlformats.org/spreadsheetml/2006/main">
  <authors>
    <author>User 1412202</author>
  </authors>
  <commentList>
    <comment ref="M56" authorId="0" shapeId="0">
      <text>
        <r>
          <rPr>
            <b/>
            <sz val="9"/>
            <color indexed="81"/>
            <rFont val="Tahoma"/>
            <family val="2"/>
          </rPr>
          <t>Trên tabmis là: 68.587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7" authorId="0" shapeId="0">
      <text>
        <r>
          <rPr>
            <b/>
            <sz val="9"/>
            <color indexed="81"/>
            <rFont val="Tahoma"/>
            <family val="2"/>
          </rPr>
          <t>Trên tabmis: 136.183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3" authorId="0" shapeId="0">
      <text>
        <r>
          <rPr>
            <b/>
            <sz val="9"/>
            <color indexed="81"/>
            <rFont val="Tahoma"/>
            <family val="2"/>
          </rPr>
          <t>Trên tabmis: 363.769</t>
        </r>
      </text>
    </comment>
    <comment ref="M123" authorId="0" shapeId="0">
      <text>
        <r>
          <rPr>
            <b/>
            <sz val="9"/>
            <color indexed="81"/>
            <rFont val="Tahoma"/>
            <family val="2"/>
          </rPr>
          <t>Trên tabmis là: 221.568</t>
        </r>
      </text>
    </comment>
    <comment ref="M126" authorId="0" shapeId="0">
      <text>
        <r>
          <rPr>
            <b/>
            <sz val="9"/>
            <color indexed="81"/>
            <rFont val="Tahoma"/>
            <family val="2"/>
          </rPr>
          <t>Trên tabmis là: 91.330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2" authorId="0" shapeId="0">
      <text>
        <r>
          <rPr>
            <b/>
            <sz val="9"/>
            <color indexed="81"/>
            <rFont val="Tahoma"/>
            <family val="2"/>
          </rPr>
          <t>Trên tabmis: 54.235</t>
        </r>
      </text>
    </comment>
    <comment ref="M185" authorId="0" shapeId="0">
      <text>
        <r>
          <rPr>
            <b/>
            <sz val="9"/>
            <color indexed="81"/>
            <rFont val="Tahoma"/>
            <family val="2"/>
          </rPr>
          <t xml:space="preserve">Trên tabmis là: 121.018
</t>
        </r>
      </text>
    </comment>
  </commentList>
</comments>
</file>

<file path=xl/sharedStrings.xml><?xml version="1.0" encoding="utf-8"?>
<sst xmlns="http://schemas.openxmlformats.org/spreadsheetml/2006/main" count="259" uniqueCount="187">
  <si>
    <t>Đơn vị: Triệu đồng</t>
  </si>
  <si>
    <t>STT</t>
  </si>
  <si>
    <t>A</t>
  </si>
  <si>
    <t>B</t>
  </si>
  <si>
    <t>I</t>
  </si>
  <si>
    <t>II</t>
  </si>
  <si>
    <t>Quyết toán</t>
  </si>
  <si>
    <t>UBND TỈNH ĐỒNG THÁP</t>
  </si>
  <si>
    <t>Dự toán</t>
  </si>
  <si>
    <t>So sánh (%)</t>
  </si>
  <si>
    <t>Trong đó:</t>
  </si>
  <si>
    <t>Tổng số</t>
  </si>
  <si>
    <t>Huyện Hồng Ngự</t>
  </si>
  <si>
    <t>Thành phố Hồng Ngự</t>
  </si>
  <si>
    <t>Huyện Tân Hồng</t>
  </si>
  <si>
    <t>Huyện Tam Nông</t>
  </si>
  <si>
    <t>Huyện Thanh Bình</t>
  </si>
  <si>
    <t>Thành phố Cao Lãnh</t>
  </si>
  <si>
    <t>Huyện Cao Lãnh</t>
  </si>
  <si>
    <t>Huyện Tháp Mười</t>
  </si>
  <si>
    <t>Huyện Lấp Vò</t>
  </si>
  <si>
    <t>Huyện Lai Vung</t>
  </si>
  <si>
    <t>Huyện Châu Thành</t>
  </si>
  <si>
    <t>Biểu số 67/CK-NSNN</t>
  </si>
  <si>
    <t>Tên đơn vị (1)</t>
  </si>
  <si>
    <t>Bổ  sung cân đối ngân sách</t>
  </si>
  <si>
    <t>Bổ sung có mục tiêu</t>
  </si>
  <si>
    <t>Gồm</t>
  </si>
  <si>
    <t>Vốn đầu tư để thực hiện các CTMT, nhiệm vụ</t>
  </si>
  <si>
    <t>Vốn sự nghiệp thực hiện các chế độ, chính sách</t>
  </si>
  <si>
    <t>Vốn thực hiện các CTMT quốc gia</t>
  </si>
  <si>
    <t>Vốn ngoài nước</t>
  </si>
  <si>
    <t>Vốn trong nước</t>
  </si>
  <si>
    <t>3=4+5</t>
  </si>
  <si>
    <t>11=12+13</t>
  </si>
  <si>
    <t>17=9/1</t>
  </si>
  <si>
    <t>18=10/2</t>
  </si>
  <si>
    <t>19=11/3</t>
  </si>
  <si>
    <t>20=12/4</t>
  </si>
  <si>
    <t>21=13/5</t>
  </si>
  <si>
    <t>22=14/6</t>
  </si>
  <si>
    <t>23=15/7</t>
  </si>
  <si>
    <t>24=16/8</t>
  </si>
  <si>
    <t>Phường An Thạnh</t>
  </si>
  <si>
    <t>Phường An Lộc</t>
  </si>
  <si>
    <t>Phường An Lạc</t>
  </si>
  <si>
    <t>Xã An Bình A</t>
  </si>
  <si>
    <t>Xã An Bình B</t>
  </si>
  <si>
    <t>Xã Tân Hội</t>
  </si>
  <si>
    <t>Xã Bình Thạnh</t>
  </si>
  <si>
    <t>Thị trấn Sa rài</t>
  </si>
  <si>
    <t>Xã Bình Phú</t>
  </si>
  <si>
    <t>Xã Tân Hộ Cơ</t>
  </si>
  <si>
    <t>Xã Thông Bình</t>
  </si>
  <si>
    <t>Xã Tân Thành A</t>
  </si>
  <si>
    <t>Xã Tân Thành B</t>
  </si>
  <si>
    <t>Xã Tân Phước</t>
  </si>
  <si>
    <t>Xã An Phước</t>
  </si>
  <si>
    <t>Xã Tân Công Chí</t>
  </si>
  <si>
    <t>Xã Phú Thành B</t>
  </si>
  <si>
    <t>Xã Phú Thọ</t>
  </si>
  <si>
    <t>Xã Tân Công Sính</t>
  </si>
  <si>
    <t>TT Tràm Chim</t>
  </si>
  <si>
    <t>Xã An Hòa</t>
  </si>
  <si>
    <t>Xã An Long</t>
  </si>
  <si>
    <t>Xã Phú Ninh</t>
  </si>
  <si>
    <t>Xã Phú Thành A</t>
  </si>
  <si>
    <t>Xã Phú Cường</t>
  </si>
  <si>
    <t>Xã Phú Đức</t>
  </si>
  <si>
    <t>Xã Phú Hiệp</t>
  </si>
  <si>
    <t>Xã Hòa Bình</t>
  </si>
  <si>
    <t>Xã Tân Long</t>
  </si>
  <si>
    <t>Xã Tân Huề</t>
  </si>
  <si>
    <t>Xã Tân Hoà</t>
  </si>
  <si>
    <t>Xã Tân Quới</t>
  </si>
  <si>
    <t>Xã Tân Bình</t>
  </si>
  <si>
    <t>Xã An Phong</t>
  </si>
  <si>
    <t>Xã Tân Thạnh</t>
  </si>
  <si>
    <t>Thị trấn Thanh Bình</t>
  </si>
  <si>
    <t>Xã Bình Thành</t>
  </si>
  <si>
    <t>Xã Bình Tấn</t>
  </si>
  <si>
    <t>Xã Tân Mỹ</t>
  </si>
  <si>
    <t>Xã Tân Phú</t>
  </si>
  <si>
    <t>Xã Phú Lợi</t>
  </si>
  <si>
    <t>Phường 1</t>
  </si>
  <si>
    <t>Phường 2</t>
  </si>
  <si>
    <t>Phường 3</t>
  </si>
  <si>
    <t>Phường 4</t>
  </si>
  <si>
    <t>Phường 6</t>
  </si>
  <si>
    <t>Phường 11</t>
  </si>
  <si>
    <t>Phường Mỹ Phú</t>
  </si>
  <si>
    <t>Phường Hòa Thuận</t>
  </si>
  <si>
    <t>Xã Mỹ Tân</t>
  </si>
  <si>
    <t>Xã Mỹ Trà</t>
  </si>
  <si>
    <t>Xã Mỹ Ngãi</t>
  </si>
  <si>
    <t>Xã Hòa An</t>
  </si>
  <si>
    <t>Xã Tịnh Thới</t>
  </si>
  <si>
    <t>Xã Tân Thuận Tây</t>
  </si>
  <si>
    <t>Xã Tân Thuận Đông</t>
  </si>
  <si>
    <t>Phong Mỹ</t>
  </si>
  <si>
    <t>Tân Nghĩa</t>
  </si>
  <si>
    <t>Gáo giồng</t>
  </si>
  <si>
    <t>Phương Thịnh</t>
  </si>
  <si>
    <t>Ba Sao</t>
  </si>
  <si>
    <t>Phương Trà</t>
  </si>
  <si>
    <t>Nhị Mỹ</t>
  </si>
  <si>
    <t>An Bình</t>
  </si>
  <si>
    <t>TT Mỹ Thọ</t>
  </si>
  <si>
    <t>Mỹ Thọ</t>
  </si>
  <si>
    <t>Tân Hội Trung</t>
  </si>
  <si>
    <t>Mỹ Xương</t>
  </si>
  <si>
    <t>Mỹ Hội</t>
  </si>
  <si>
    <t>Bình Hàng Trung</t>
  </si>
  <si>
    <t>Bình Hàng Tây</t>
  </si>
  <si>
    <t>Mỹ Long</t>
  </si>
  <si>
    <t>Mỹ Hiệp</t>
  </si>
  <si>
    <t>Bình Thạnh</t>
  </si>
  <si>
    <t>Thị trấn Mỹ An</t>
  </si>
  <si>
    <t>Xã Hưng Thạnh</t>
  </si>
  <si>
    <t>Xã Trường Xuân</t>
  </si>
  <si>
    <t>Xã Mỹ Hoà</t>
  </si>
  <si>
    <t>Xã Tân Kiều</t>
  </si>
  <si>
    <t>Xã Đốc B Kiều</t>
  </si>
  <si>
    <t>Xã Mỹ An</t>
  </si>
  <si>
    <t>Xã Phú Điền</t>
  </si>
  <si>
    <t>Xã Thanh Mỹ</t>
  </si>
  <si>
    <t>Xã Mỹ Quý</t>
  </si>
  <si>
    <t>Xã Mỹ Đông</t>
  </si>
  <si>
    <t>Xã Láng Biển</t>
  </si>
  <si>
    <t>Xã Thạnh Lợi</t>
  </si>
  <si>
    <t>Xã Định An</t>
  </si>
  <si>
    <t>Xã Định Yên</t>
  </si>
  <si>
    <t>Thị trấn Lấp Vò</t>
  </si>
  <si>
    <t>Xã Vĩnh Thạnh</t>
  </si>
  <si>
    <t>Xã Long Hưng A</t>
  </si>
  <si>
    <t>Xã Long Hưng B</t>
  </si>
  <si>
    <t>Xã Tân Khánh Trung</t>
  </si>
  <si>
    <t>Xã Mỹ An Hưng A</t>
  </si>
  <si>
    <t>Xã Mỹ An Hưng B</t>
  </si>
  <si>
    <t>Xã Hội An Đông</t>
  </si>
  <si>
    <t>Xã Bình Thạnh Trung</t>
  </si>
  <si>
    <t>TT Lai Vung</t>
  </si>
  <si>
    <t>Xã Hòa Long</t>
  </si>
  <si>
    <t>Xã Long Thắng</t>
  </si>
  <si>
    <t>Xã Hòa Thành</t>
  </si>
  <si>
    <t>Xã Tân Dương</t>
  </si>
  <si>
    <t>Xã Long Hậu</t>
  </si>
  <si>
    <t>Xã Tân Thành</t>
  </si>
  <si>
    <t>Xã Vĩnh Thới</t>
  </si>
  <si>
    <t>Xã Tân Hòa</t>
  </si>
  <si>
    <t>Xã Định Hòa</t>
  </si>
  <si>
    <t>Xã Phong Hòa</t>
  </si>
  <si>
    <t>Thành phố Sa Đéc</t>
  </si>
  <si>
    <t>Xã Tân Khánh Đông</t>
  </si>
  <si>
    <t>Xã Tân Phú Đông</t>
  </si>
  <si>
    <t>Phường Tân Quy Đông</t>
  </si>
  <si>
    <t>Xã Tân Quy Tây</t>
  </si>
  <si>
    <t>Phường An Hòa</t>
  </si>
  <si>
    <t>TT. Cái Tàu Hạ</t>
  </si>
  <si>
    <t>Xã An Phú Thuận</t>
  </si>
  <si>
    <t>Xã An Khánh</t>
  </si>
  <si>
    <t>Xã Phú Hựu</t>
  </si>
  <si>
    <t>Xã An Nhơn</t>
  </si>
  <si>
    <t>Xã Tân Nhuận Đông</t>
  </si>
  <si>
    <t>Xã Phú Long</t>
  </si>
  <si>
    <t>Xã Hoà Tân</t>
  </si>
  <si>
    <t>Xã An Hiệp</t>
  </si>
  <si>
    <t>Xã Tân Phú Trung</t>
  </si>
  <si>
    <t>Tỉnh bổ sung cho huyện, TP</t>
  </si>
  <si>
    <t>Huyện, TP bổ sung cho xã</t>
  </si>
  <si>
    <t>a</t>
  </si>
  <si>
    <t>Tỉnh bổ sung cho huyện</t>
  </si>
  <si>
    <t>b</t>
  </si>
  <si>
    <t>Huyện bổ sung cho xã</t>
  </si>
  <si>
    <t>Xã Long Khánh A</t>
  </si>
  <si>
    <t>Xã Long Khánh B</t>
  </si>
  <si>
    <t>Xã Long Thuận</t>
  </si>
  <si>
    <t>Xã Phú Thuận A</t>
  </si>
  <si>
    <t>Xã Phú Thuận B</t>
  </si>
  <si>
    <t>Xã Thường Phước 1</t>
  </si>
  <si>
    <t>Xã Thường Phước 2</t>
  </si>
  <si>
    <t>Xã Thường Thới Tiền</t>
  </si>
  <si>
    <t>Xã Thường Lạc</t>
  </si>
  <si>
    <t>Xã Thường Thới Hậu A</t>
  </si>
  <si>
    <t>Tỉnh bổ sung cho TP</t>
  </si>
  <si>
    <t>TP bổ sung cho xã</t>
  </si>
  <si>
    <t>QUYẾT TOÁN CHI BỔ SUNG TỪ NGÂN SÁCH CẤP TỈNH CHO NGÂN SÁCH TỪNG HUYỆN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</si>
</sst>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8" formatCode="#,###;\-#,###;&quot;&quot;;_(@_)"/>
    <numFmt numFmtId="170" formatCode="_-* #,##0_-;\-* #,##0_-;_-* &quot;-&quot;??_-;_-@_-"/>
  </numFmts>
  <fonts count="27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b/>
      <sz val="12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VnTime"/>
    </font>
    <font>
      <sz val="14"/>
      <name val=".VnTime"/>
      <family val="2"/>
    </font>
    <font>
      <sz val="11"/>
      <color indexed="8"/>
      <name val="Calibri"/>
      <family val="2"/>
    </font>
    <font>
      <b/>
      <i/>
      <u/>
      <sz val="12"/>
      <name val="Times New Roman"/>
      <family val="1"/>
    </font>
    <font>
      <sz val="11"/>
      <name val=".VnArial Narrow"/>
      <family val="2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" fillId="0" borderId="0"/>
    <xf numFmtId="0" fontId="19" fillId="0" borderId="0"/>
    <xf numFmtId="0" fontId="5" fillId="0" borderId="0"/>
    <xf numFmtId="0" fontId="14" fillId="0" borderId="0" applyProtection="0"/>
    <xf numFmtId="0" fontId="2" fillId="0" borderId="0"/>
    <xf numFmtId="0" fontId="20" fillId="0" borderId="0"/>
    <xf numFmtId="0" fontId="4" fillId="0" borderId="0"/>
    <xf numFmtId="0" fontId="7" fillId="0" borderId="0"/>
    <xf numFmtId="0" fontId="1" fillId="0" borderId="0"/>
    <xf numFmtId="0" fontId="17" fillId="0" borderId="0"/>
  </cellStyleXfs>
  <cellXfs count="77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/>
    <xf numFmtId="3" fontId="3" fillId="0" borderId="1" xfId="0" applyNumberFormat="1" applyFont="1" applyFill="1" applyBorder="1" applyAlignment="1">
      <alignment shrinkToFit="1"/>
    </xf>
    <xf numFmtId="165" fontId="3" fillId="0" borderId="1" xfId="2" applyFont="1" applyFill="1" applyBorder="1" applyAlignment="1">
      <alignment shrinkToFit="1"/>
    </xf>
    <xf numFmtId="9" fontId="3" fillId="0" borderId="1" xfId="0" applyNumberFormat="1" applyFont="1" applyFill="1" applyBorder="1" applyAlignment="1">
      <alignment shrinkToFit="1"/>
    </xf>
    <xf numFmtId="9" fontId="3" fillId="0" borderId="6" xfId="0" applyNumberFormat="1" applyFont="1" applyFill="1" applyBorder="1" applyAlignment="1">
      <alignment shrinkToFit="1"/>
    </xf>
    <xf numFmtId="0" fontId="3" fillId="0" borderId="2" xfId="0" applyFont="1" applyFill="1" applyBorder="1" applyAlignment="1">
      <alignment horizontal="center"/>
    </xf>
    <xf numFmtId="0" fontId="10" fillId="0" borderId="2" xfId="0" applyFont="1" applyFill="1" applyBorder="1"/>
    <xf numFmtId="3" fontId="3" fillId="0" borderId="2" xfId="0" applyNumberFormat="1" applyFont="1" applyFill="1" applyBorder="1" applyAlignment="1">
      <alignment shrinkToFit="1"/>
    </xf>
    <xf numFmtId="165" fontId="3" fillId="0" borderId="2" xfId="2" applyFont="1" applyFill="1" applyBorder="1" applyAlignment="1">
      <alignment shrinkToFit="1"/>
    </xf>
    <xf numFmtId="9" fontId="3" fillId="0" borderId="2" xfId="0" applyNumberFormat="1" applyFont="1" applyFill="1" applyBorder="1" applyAlignment="1">
      <alignment shrinkToFit="1"/>
    </xf>
    <xf numFmtId="9" fontId="3" fillId="0" borderId="7" xfId="0" applyNumberFormat="1" applyFont="1" applyFill="1" applyBorder="1" applyAlignment="1">
      <alignment shrinkToFit="1"/>
    </xf>
    <xf numFmtId="0" fontId="16" fillId="0" borderId="2" xfId="0" applyFont="1" applyFill="1" applyBorder="1"/>
    <xf numFmtId="0" fontId="3" fillId="0" borderId="2" xfId="9" applyFont="1" applyFill="1" applyBorder="1" applyAlignment="1">
      <alignment horizontal="center"/>
    </xf>
    <xf numFmtId="0" fontId="3" fillId="0" borderId="2" xfId="9" applyFont="1" applyFill="1" applyBorder="1"/>
    <xf numFmtId="170" fontId="3" fillId="0" borderId="2" xfId="2" applyNumberFormat="1" applyFont="1" applyFill="1" applyBorder="1" applyAlignment="1">
      <alignment shrinkToFit="1"/>
    </xf>
    <xf numFmtId="0" fontId="3" fillId="0" borderId="7" xfId="0" applyNumberFormat="1" applyFont="1" applyFill="1" applyBorder="1" applyAlignment="1">
      <alignment shrinkToFit="1"/>
    </xf>
    <xf numFmtId="3" fontId="18" fillId="0" borderId="2" xfId="18" applyNumberFormat="1" applyFont="1" applyFill="1" applyBorder="1" applyAlignment="1">
      <alignment horizontal="center"/>
    </xf>
    <xf numFmtId="0" fontId="18" fillId="0" borderId="2" xfId="18" applyNumberFormat="1" applyFont="1" applyFill="1" applyBorder="1"/>
    <xf numFmtId="170" fontId="8" fillId="0" borderId="2" xfId="2" applyNumberFormat="1" applyFont="1" applyFill="1" applyBorder="1" applyAlignment="1">
      <alignment shrinkToFit="1"/>
    </xf>
    <xf numFmtId="3" fontId="8" fillId="0" borderId="2" xfId="0" applyNumberFormat="1" applyFont="1" applyFill="1" applyBorder="1" applyAlignment="1">
      <alignment shrinkToFit="1"/>
    </xf>
    <xf numFmtId="9" fontId="8" fillId="0" borderId="2" xfId="0" applyNumberFormat="1" applyFont="1" applyFill="1" applyBorder="1" applyAlignment="1">
      <alignment shrinkToFit="1"/>
    </xf>
    <xf numFmtId="9" fontId="8" fillId="0" borderId="7" xfId="0" applyNumberFormat="1" applyFont="1" applyFill="1" applyBorder="1" applyAlignment="1">
      <alignment shrinkToFit="1"/>
    </xf>
    <xf numFmtId="0" fontId="8" fillId="0" borderId="2" xfId="9" applyFont="1" applyFill="1" applyBorder="1" applyAlignment="1">
      <alignment horizontal="center"/>
    </xf>
    <xf numFmtId="0" fontId="8" fillId="0" borderId="2" xfId="9" applyFont="1" applyFill="1" applyBorder="1"/>
    <xf numFmtId="0" fontId="8" fillId="0" borderId="2" xfId="0" applyFont="1" applyFill="1" applyBorder="1"/>
    <xf numFmtId="0" fontId="3" fillId="0" borderId="2" xfId="0" applyFont="1" applyFill="1" applyBorder="1"/>
    <xf numFmtId="0" fontId="3" fillId="0" borderId="2" xfId="0" applyNumberFormat="1" applyFont="1" applyFill="1" applyBorder="1" applyAlignment="1">
      <alignment shrinkToFi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/>
    </xf>
    <xf numFmtId="170" fontId="8" fillId="0" borderId="2" xfId="2" applyNumberFormat="1" applyFont="1" applyFill="1" applyBorder="1" applyAlignment="1">
      <alignment horizontal="right" shrinkToFit="1"/>
    </xf>
    <xf numFmtId="49" fontId="8" fillId="0" borderId="2" xfId="0" applyNumberFormat="1" applyFont="1" applyFill="1" applyBorder="1" applyAlignment="1">
      <alignment horizontal="left" vertical="center"/>
    </xf>
    <xf numFmtId="170" fontId="3" fillId="2" borderId="2" xfId="2" applyNumberFormat="1" applyFont="1" applyFill="1" applyBorder="1" applyAlignment="1">
      <alignment shrinkToFit="1"/>
    </xf>
    <xf numFmtId="3" fontId="8" fillId="0" borderId="2" xfId="18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3" fontId="8" fillId="0" borderId="2" xfId="2" applyNumberFormat="1" applyFont="1" applyFill="1" applyBorder="1" applyAlignment="1">
      <alignment shrinkToFit="1"/>
    </xf>
    <xf numFmtId="3" fontId="8" fillId="0" borderId="2" xfId="4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/>
    <xf numFmtId="165" fontId="8" fillId="0" borderId="2" xfId="2" applyFont="1" applyFill="1" applyBorder="1" applyAlignment="1">
      <alignment shrinkToFit="1"/>
    </xf>
    <xf numFmtId="3" fontId="3" fillId="0" borderId="2" xfId="0" applyNumberFormat="1" applyFont="1" applyFill="1" applyBorder="1"/>
    <xf numFmtId="170" fontId="8" fillId="0" borderId="2" xfId="6" applyNumberFormat="1" applyFont="1" applyFill="1" applyBorder="1" applyAlignment="1">
      <alignment shrinkToFit="1"/>
    </xf>
    <xf numFmtId="170" fontId="3" fillId="0" borderId="2" xfId="6" applyNumberFormat="1" applyFont="1" applyFill="1" applyBorder="1" applyAlignment="1">
      <alignment horizontal="left" shrinkToFit="1"/>
    </xf>
    <xf numFmtId="3" fontId="8" fillId="0" borderId="2" xfId="9" applyNumberFormat="1" applyFont="1" applyFill="1" applyBorder="1" applyAlignment="1">
      <alignment horizontal="center" vertical="center"/>
    </xf>
    <xf numFmtId="3" fontId="8" fillId="0" borderId="2" xfId="18" applyNumberFormat="1" applyFont="1" applyFill="1" applyBorder="1"/>
    <xf numFmtId="41" fontId="8" fillId="0" borderId="2" xfId="2" applyNumberFormat="1" applyFont="1" applyFill="1" applyBorder="1" applyAlignment="1">
      <alignment shrinkToFit="1"/>
    </xf>
    <xf numFmtId="41" fontId="3" fillId="0" borderId="2" xfId="2" applyNumberFormat="1" applyFont="1" applyFill="1" applyBorder="1" applyAlignment="1">
      <alignment shrinkToFit="1"/>
    </xf>
    <xf numFmtId="0" fontId="8" fillId="0" borderId="2" xfId="0" applyFont="1" applyFill="1" applyBorder="1" applyAlignment="1">
      <alignment horizontal="center"/>
    </xf>
    <xf numFmtId="0" fontId="8" fillId="0" borderId="8" xfId="0" applyFont="1" applyFill="1" applyBorder="1"/>
    <xf numFmtId="0" fontId="8" fillId="0" borderId="8" xfId="0" applyFont="1" applyFill="1" applyBorder="1" applyAlignment="1">
      <alignment shrinkToFit="1"/>
    </xf>
    <xf numFmtId="0" fontId="8" fillId="0" borderId="9" xfId="0" applyFont="1" applyFill="1" applyBorder="1" applyAlignment="1">
      <alignment shrinkToFi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/>
    </xf>
    <xf numFmtId="0" fontId="23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</cellXfs>
  <cellStyles count="19">
    <cellStyle name="Comma 2" xfId="1"/>
    <cellStyle name="Comma 2 2 2" xfId="2"/>
    <cellStyle name="Comma 20" xfId="3"/>
    <cellStyle name="Comma 20 2" xfId="4"/>
    <cellStyle name="Comma 3" xfId="5"/>
    <cellStyle name="Comma 3 3" xfId="6"/>
    <cellStyle name="Currency 2" xfId="7"/>
    <cellStyle name="HAI" xfId="8"/>
    <cellStyle name="Normal" xfId="0" builtinId="0"/>
    <cellStyle name="Normal 2" xfId="9"/>
    <cellStyle name="Normal 2 12" xfId="10"/>
    <cellStyle name="Normal 3" xfId="11"/>
    <cellStyle name="Normal 3 4" xfId="12"/>
    <cellStyle name="Normal 4" xfId="13"/>
    <cellStyle name="Normal 5" xfId="14"/>
    <cellStyle name="Normal 6" xfId="15"/>
    <cellStyle name="Normal 7" xfId="16"/>
    <cellStyle name="Normal 8" xfId="17"/>
    <cellStyle name="Normal_Sheet1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4.4"/>
  <sheetData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98"/>
  <sheetViews>
    <sheetView tabSelected="1" zoomScaleNormal="100" workbookViewId="0">
      <selection activeCell="A4" sqref="A4:AB4"/>
    </sheetView>
  </sheetViews>
  <sheetFormatPr defaultColWidth="9.109375" defaultRowHeight="13.8"/>
  <cols>
    <col min="1" max="1" width="5.6640625" style="5" customWidth="1"/>
    <col min="2" max="2" width="26.88671875" style="1" customWidth="1"/>
    <col min="3" max="3" width="13.6640625" style="1" customWidth="1"/>
    <col min="4" max="4" width="12.6640625" style="1" customWidth="1"/>
    <col min="5" max="5" width="10.6640625" style="1" customWidth="1"/>
    <col min="6" max="6" width="7.44140625" style="1" customWidth="1"/>
    <col min="7" max="7" width="10.109375" style="1" customWidth="1"/>
    <col min="8" max="8" width="9.33203125" style="1" bestFit="1" customWidth="1"/>
    <col min="9" max="9" width="11" style="1" customWidth="1"/>
    <col min="10" max="10" width="9.44140625" style="1" bestFit="1" customWidth="1"/>
    <col min="11" max="11" width="13" style="1" customWidth="1"/>
    <col min="12" max="12" width="12" style="1" customWidth="1"/>
    <col min="13" max="13" width="12.5546875" style="1" customWidth="1"/>
    <col min="14" max="14" width="8.109375" style="1" customWidth="1"/>
    <col min="15" max="15" width="14" style="1" customWidth="1"/>
    <col min="16" max="16" width="10.6640625" style="1" customWidth="1"/>
    <col min="17" max="17" width="12.44140625" style="1" customWidth="1"/>
    <col min="18" max="18" width="9.88671875" style="1" customWidth="1"/>
    <col min="19" max="26" width="9.109375" style="1"/>
    <col min="27" max="27" width="9.109375" style="1" hidden="1" customWidth="1"/>
    <col min="28" max="28" width="0" style="1" hidden="1" customWidth="1"/>
    <col min="29" max="16384" width="9.109375" style="1"/>
  </cols>
  <sheetData>
    <row r="1" spans="1:28">
      <c r="Z1" s="4" t="s">
        <v>23</v>
      </c>
    </row>
    <row r="2" spans="1:28">
      <c r="A2" s="2" t="s">
        <v>7</v>
      </c>
    </row>
    <row r="3" spans="1:28" ht="17.399999999999999">
      <c r="A3" s="60" t="s">
        <v>186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15.6">
      <c r="A4" s="61" t="e">
        <f>#REF!</f>
        <v>#REF!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ht="14.4" thickBot="1">
      <c r="T5" s="9" t="s">
        <v>0</v>
      </c>
    </row>
    <row r="6" spans="1:28" ht="14.4" thickTop="1">
      <c r="A6" s="62" t="s">
        <v>1</v>
      </c>
      <c r="B6" s="64" t="s">
        <v>24</v>
      </c>
      <c r="C6" s="66" t="s">
        <v>8</v>
      </c>
      <c r="D6" s="66"/>
      <c r="E6" s="66"/>
      <c r="F6" s="66"/>
      <c r="G6" s="66"/>
      <c r="H6" s="66"/>
      <c r="I6" s="66"/>
      <c r="J6" s="66"/>
      <c r="K6" s="67" t="s">
        <v>6</v>
      </c>
      <c r="L6" s="67"/>
      <c r="M6" s="67"/>
      <c r="N6" s="67"/>
      <c r="O6" s="67"/>
      <c r="P6" s="67"/>
      <c r="Q6" s="67"/>
      <c r="R6" s="67"/>
      <c r="S6" s="74" t="s">
        <v>9</v>
      </c>
      <c r="T6" s="74"/>
      <c r="U6" s="74"/>
      <c r="V6" s="74"/>
      <c r="W6" s="74"/>
      <c r="X6" s="74"/>
      <c r="Y6" s="74"/>
      <c r="Z6" s="75"/>
    </row>
    <row r="7" spans="1:28">
      <c r="A7" s="63"/>
      <c r="B7" s="65"/>
      <c r="C7" s="65" t="s">
        <v>11</v>
      </c>
      <c r="D7" s="65" t="s">
        <v>25</v>
      </c>
      <c r="E7" s="68" t="s">
        <v>26</v>
      </c>
      <c r="F7" s="68"/>
      <c r="G7" s="68"/>
      <c r="H7" s="65" t="s">
        <v>28</v>
      </c>
      <c r="I7" s="65" t="s">
        <v>29</v>
      </c>
      <c r="J7" s="65" t="s">
        <v>30</v>
      </c>
      <c r="K7" s="65" t="s">
        <v>11</v>
      </c>
      <c r="L7" s="65" t="s">
        <v>25</v>
      </c>
      <c r="M7" s="69" t="s">
        <v>26</v>
      </c>
      <c r="N7" s="69"/>
      <c r="O7" s="69"/>
      <c r="P7" s="69"/>
      <c r="Q7" s="69"/>
      <c r="R7" s="69"/>
      <c r="S7" s="65" t="s">
        <v>11</v>
      </c>
      <c r="T7" s="65" t="s">
        <v>25</v>
      </c>
      <c r="U7" s="68" t="s">
        <v>26</v>
      </c>
      <c r="V7" s="68"/>
      <c r="W7" s="68"/>
      <c r="X7" s="68"/>
      <c r="Y7" s="68"/>
      <c r="Z7" s="76"/>
    </row>
    <row r="8" spans="1:28" ht="15" customHeight="1">
      <c r="A8" s="63"/>
      <c r="B8" s="65"/>
      <c r="C8" s="65"/>
      <c r="D8" s="65"/>
      <c r="E8" s="65" t="s">
        <v>11</v>
      </c>
      <c r="F8" s="68" t="s">
        <v>27</v>
      </c>
      <c r="G8" s="68"/>
      <c r="H8" s="65"/>
      <c r="I8" s="65"/>
      <c r="J8" s="65"/>
      <c r="K8" s="65"/>
      <c r="L8" s="65"/>
      <c r="M8" s="65" t="s">
        <v>11</v>
      </c>
      <c r="N8" s="71" t="s">
        <v>27</v>
      </c>
      <c r="O8" s="71"/>
      <c r="P8" s="65" t="s">
        <v>28</v>
      </c>
      <c r="Q8" s="65" t="s">
        <v>29</v>
      </c>
      <c r="R8" s="65" t="s">
        <v>30</v>
      </c>
      <c r="S8" s="65"/>
      <c r="T8" s="65"/>
      <c r="U8" s="69" t="s">
        <v>11</v>
      </c>
      <c r="V8" s="68" t="s">
        <v>27</v>
      </c>
      <c r="W8" s="68"/>
      <c r="X8" s="65" t="s">
        <v>28</v>
      </c>
      <c r="Y8" s="65" t="s">
        <v>29</v>
      </c>
      <c r="Z8" s="72" t="s">
        <v>30</v>
      </c>
    </row>
    <row r="9" spans="1:28">
      <c r="A9" s="63"/>
      <c r="B9" s="65"/>
      <c r="C9" s="65"/>
      <c r="D9" s="65"/>
      <c r="E9" s="65"/>
      <c r="F9" s="65" t="s">
        <v>31</v>
      </c>
      <c r="G9" s="65" t="s">
        <v>32</v>
      </c>
      <c r="H9" s="65"/>
      <c r="I9" s="65"/>
      <c r="J9" s="65"/>
      <c r="K9" s="65"/>
      <c r="L9" s="65"/>
      <c r="M9" s="70"/>
      <c r="N9" s="65" t="s">
        <v>31</v>
      </c>
      <c r="O9" s="65" t="s">
        <v>32</v>
      </c>
      <c r="P9" s="70"/>
      <c r="Q9" s="70"/>
      <c r="R9" s="70"/>
      <c r="S9" s="65"/>
      <c r="T9" s="65"/>
      <c r="U9" s="69"/>
      <c r="V9" s="65" t="s">
        <v>31</v>
      </c>
      <c r="W9" s="65" t="s">
        <v>32</v>
      </c>
      <c r="X9" s="70"/>
      <c r="Y9" s="70"/>
      <c r="Z9" s="73"/>
    </row>
    <row r="10" spans="1:28">
      <c r="A10" s="63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70"/>
      <c r="N10" s="65"/>
      <c r="O10" s="65"/>
      <c r="P10" s="70"/>
      <c r="Q10" s="70"/>
      <c r="R10" s="70"/>
      <c r="S10" s="65"/>
      <c r="T10" s="65"/>
      <c r="U10" s="69"/>
      <c r="V10" s="65"/>
      <c r="W10" s="65"/>
      <c r="X10" s="70"/>
      <c r="Y10" s="70"/>
      <c r="Z10" s="73"/>
    </row>
    <row r="11" spans="1:28">
      <c r="A11" s="63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70"/>
      <c r="N11" s="65"/>
      <c r="O11" s="65"/>
      <c r="P11" s="70"/>
      <c r="Q11" s="70"/>
      <c r="R11" s="70"/>
      <c r="S11" s="65"/>
      <c r="T11" s="65"/>
      <c r="U11" s="69"/>
      <c r="V11" s="65"/>
      <c r="W11" s="65"/>
      <c r="X11" s="70"/>
      <c r="Y11" s="70"/>
      <c r="Z11" s="73"/>
    </row>
    <row r="12" spans="1:28">
      <c r="A12" s="63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70"/>
      <c r="N12" s="65"/>
      <c r="O12" s="65"/>
      <c r="P12" s="70"/>
      <c r="Q12" s="70"/>
      <c r="R12" s="70"/>
      <c r="S12" s="65"/>
      <c r="T12" s="65"/>
      <c r="U12" s="69"/>
      <c r="V12" s="65"/>
      <c r="W12" s="65"/>
      <c r="X12" s="70"/>
      <c r="Y12" s="70"/>
      <c r="Z12" s="73"/>
    </row>
    <row r="13" spans="1:28" ht="32.25" customHeight="1">
      <c r="A13" s="63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70"/>
      <c r="N13" s="65"/>
      <c r="O13" s="65"/>
      <c r="P13" s="70"/>
      <c r="Q13" s="70"/>
      <c r="R13" s="70"/>
      <c r="S13" s="65"/>
      <c r="T13" s="65"/>
      <c r="U13" s="69"/>
      <c r="V13" s="65"/>
      <c r="W13" s="65"/>
      <c r="X13" s="70"/>
      <c r="Y13" s="70"/>
      <c r="Z13" s="73"/>
    </row>
    <row r="14" spans="1:28" s="8" customFormat="1">
      <c r="A14" s="3" t="s">
        <v>2</v>
      </c>
      <c r="B14" s="6" t="s">
        <v>3</v>
      </c>
      <c r="C14" s="6">
        <v>1</v>
      </c>
      <c r="D14" s="6">
        <v>2</v>
      </c>
      <c r="E14" s="6" t="s">
        <v>33</v>
      </c>
      <c r="F14" s="6">
        <v>4</v>
      </c>
      <c r="G14" s="6">
        <v>5</v>
      </c>
      <c r="H14" s="6">
        <v>6</v>
      </c>
      <c r="I14" s="6">
        <v>7</v>
      </c>
      <c r="J14" s="6">
        <v>8</v>
      </c>
      <c r="K14" s="6">
        <v>9</v>
      </c>
      <c r="L14" s="6">
        <v>10</v>
      </c>
      <c r="M14" s="6" t="s">
        <v>34</v>
      </c>
      <c r="N14" s="6">
        <v>12</v>
      </c>
      <c r="O14" s="6">
        <v>13</v>
      </c>
      <c r="P14" s="6">
        <v>14</v>
      </c>
      <c r="Q14" s="6">
        <v>15</v>
      </c>
      <c r="R14" s="6">
        <v>16</v>
      </c>
      <c r="S14" s="6" t="s">
        <v>35</v>
      </c>
      <c r="T14" s="6" t="s">
        <v>36</v>
      </c>
      <c r="U14" s="6" t="s">
        <v>37</v>
      </c>
      <c r="V14" s="6" t="s">
        <v>38</v>
      </c>
      <c r="W14" s="6" t="s">
        <v>39</v>
      </c>
      <c r="X14" s="6" t="s">
        <v>40</v>
      </c>
      <c r="Y14" s="6" t="s">
        <v>41</v>
      </c>
      <c r="Z14" s="7" t="s">
        <v>42</v>
      </c>
    </row>
    <row r="15" spans="1:28" s="2" customFormat="1" ht="15.6">
      <c r="A15" s="10" t="s">
        <v>4</v>
      </c>
      <c r="B15" s="11" t="s">
        <v>168</v>
      </c>
      <c r="C15" s="12">
        <v>4537585</v>
      </c>
      <c r="D15" s="12">
        <v>3464851</v>
      </c>
      <c r="E15" s="12">
        <v>1072734</v>
      </c>
      <c r="F15" s="13">
        <v>0</v>
      </c>
      <c r="G15" s="12">
        <v>1072734</v>
      </c>
      <c r="H15" s="13">
        <v>0</v>
      </c>
      <c r="I15" s="12">
        <v>1072734</v>
      </c>
      <c r="J15" s="12"/>
      <c r="K15" s="12">
        <v>4708448.952726</v>
      </c>
      <c r="L15" s="12">
        <v>3464851</v>
      </c>
      <c r="M15" s="12">
        <v>1243597.952726</v>
      </c>
      <c r="N15" s="13">
        <v>0</v>
      </c>
      <c r="O15" s="12">
        <v>1243597.952726</v>
      </c>
      <c r="P15" s="13">
        <v>0</v>
      </c>
      <c r="Q15" s="12">
        <v>1232137.857659</v>
      </c>
      <c r="R15" s="12">
        <v>11460.095067</v>
      </c>
      <c r="S15" s="14">
        <v>1.0376552621550892</v>
      </c>
      <c r="T15" s="14">
        <v>1</v>
      </c>
      <c r="U15" s="14">
        <v>1.1592789570629811</v>
      </c>
      <c r="V15" s="12"/>
      <c r="W15" s="14">
        <v>1.1592789570629811</v>
      </c>
      <c r="X15" s="14"/>
      <c r="Y15" s="14">
        <v>1.148595884589283</v>
      </c>
      <c r="Z15" s="15"/>
    </row>
    <row r="16" spans="1:28" s="2" customFormat="1" ht="15.6">
      <c r="A16" s="16" t="s">
        <v>5</v>
      </c>
      <c r="B16" s="17" t="s">
        <v>169</v>
      </c>
      <c r="C16" s="18">
        <v>1330121.2534820002</v>
      </c>
      <c r="D16" s="18">
        <v>578074.52399999998</v>
      </c>
      <c r="E16" s="18">
        <v>752046.72948199988</v>
      </c>
      <c r="F16" s="19">
        <v>0</v>
      </c>
      <c r="G16" s="18">
        <v>752046.72948199988</v>
      </c>
      <c r="H16" s="19">
        <v>0</v>
      </c>
      <c r="I16" s="18">
        <v>752046.72948199988</v>
      </c>
      <c r="J16" s="18"/>
      <c r="K16" s="18">
        <v>1803161.4463590002</v>
      </c>
      <c r="L16" s="18">
        <v>578074.52399999998</v>
      </c>
      <c r="M16" s="18">
        <v>1225086.9223590004</v>
      </c>
      <c r="N16" s="18"/>
      <c r="O16" s="18">
        <v>1225086.9223590004</v>
      </c>
      <c r="P16" s="18">
        <v>5431.1710000000003</v>
      </c>
      <c r="Q16" s="18">
        <v>1210906.8670000003</v>
      </c>
      <c r="R16" s="18">
        <v>8748.8843589999997</v>
      </c>
      <c r="S16" s="20">
        <v>1.355636895236936</v>
      </c>
      <c r="T16" s="20">
        <v>1</v>
      </c>
      <c r="U16" s="20">
        <v>1.6290037232165409</v>
      </c>
      <c r="V16" s="18"/>
      <c r="W16" s="20">
        <v>1.6290037232165409</v>
      </c>
      <c r="X16" s="20"/>
      <c r="Y16" s="20">
        <v>1.6101484382945956</v>
      </c>
      <c r="Z16" s="21"/>
    </row>
    <row r="17" spans="1:26" ht="16.2">
      <c r="A17" s="16"/>
      <c r="B17" s="22" t="s">
        <v>10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0"/>
      <c r="T17" s="20"/>
      <c r="U17" s="20"/>
      <c r="V17" s="18"/>
      <c r="W17" s="20"/>
      <c r="X17" s="20"/>
      <c r="Y17" s="20"/>
      <c r="Z17" s="21"/>
    </row>
    <row r="18" spans="1:26" ht="15.6">
      <c r="A18" s="23">
        <v>1</v>
      </c>
      <c r="B18" s="24" t="s">
        <v>12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0"/>
      <c r="T18" s="20"/>
      <c r="U18" s="20"/>
      <c r="V18" s="20"/>
      <c r="W18" s="20"/>
      <c r="X18" s="20"/>
      <c r="Y18" s="20"/>
      <c r="Z18" s="26"/>
    </row>
    <row r="19" spans="1:26" ht="15.6">
      <c r="A19" s="23" t="s">
        <v>170</v>
      </c>
      <c r="B19" s="24" t="s">
        <v>171</v>
      </c>
      <c r="C19" s="25">
        <v>439163</v>
      </c>
      <c r="D19" s="25">
        <v>344881</v>
      </c>
      <c r="E19" s="25">
        <v>94282</v>
      </c>
      <c r="F19" s="25"/>
      <c r="G19" s="25">
        <v>94282</v>
      </c>
      <c r="H19" s="25"/>
      <c r="I19" s="25">
        <v>94282</v>
      </c>
      <c r="J19" s="25"/>
      <c r="K19" s="25">
        <v>444612.55050000001</v>
      </c>
      <c r="L19" s="25">
        <v>344881</v>
      </c>
      <c r="M19" s="25">
        <v>99731.550500000012</v>
      </c>
      <c r="N19" s="25"/>
      <c r="O19" s="25">
        <v>99731.550500000012</v>
      </c>
      <c r="P19" s="25"/>
      <c r="Q19" s="25">
        <v>98696.336500000005</v>
      </c>
      <c r="R19" s="25">
        <v>1035.2139999999999</v>
      </c>
      <c r="S19" s="20"/>
      <c r="T19" s="20"/>
      <c r="U19" s="20"/>
      <c r="V19" s="20"/>
      <c r="W19" s="20"/>
      <c r="X19" s="20"/>
      <c r="Y19" s="20"/>
      <c r="Z19" s="26"/>
    </row>
    <row r="20" spans="1:26" ht="15.6">
      <c r="A20" s="23" t="s">
        <v>172</v>
      </c>
      <c r="B20" s="24" t="s">
        <v>173</v>
      </c>
      <c r="C20" s="25">
        <v>95468</v>
      </c>
      <c r="D20" s="25">
        <v>49660</v>
      </c>
      <c r="E20" s="25">
        <v>45808</v>
      </c>
      <c r="F20" s="25">
        <v>0</v>
      </c>
      <c r="G20" s="25">
        <v>45808</v>
      </c>
      <c r="H20" s="25">
        <v>0</v>
      </c>
      <c r="I20" s="25">
        <v>45808</v>
      </c>
      <c r="J20" s="25">
        <v>0</v>
      </c>
      <c r="K20" s="25">
        <v>149075.95050000001</v>
      </c>
      <c r="L20" s="25">
        <v>49660</v>
      </c>
      <c r="M20" s="25">
        <v>99415.950499999992</v>
      </c>
      <c r="N20" s="25">
        <v>0</v>
      </c>
      <c r="O20" s="25">
        <v>99415.950499999992</v>
      </c>
      <c r="P20" s="25">
        <v>0</v>
      </c>
      <c r="Q20" s="25">
        <v>98486.736499999985</v>
      </c>
      <c r="R20" s="25">
        <v>929.21400000000006</v>
      </c>
      <c r="S20" s="20"/>
      <c r="T20" s="20"/>
      <c r="U20" s="20"/>
      <c r="V20" s="20"/>
      <c r="W20" s="20"/>
      <c r="X20" s="20"/>
      <c r="Y20" s="20"/>
      <c r="Z20" s="26"/>
    </row>
    <row r="21" spans="1:26" ht="16.8">
      <c r="A21" s="27"/>
      <c r="B21" s="28" t="s">
        <v>174</v>
      </c>
      <c r="C21" s="29">
        <v>10992</v>
      </c>
      <c r="D21" s="30">
        <v>4899</v>
      </c>
      <c r="E21" s="29">
        <v>6093</v>
      </c>
      <c r="F21" s="29"/>
      <c r="G21" s="29">
        <v>6093</v>
      </c>
      <c r="H21" s="29"/>
      <c r="I21" s="29">
        <v>6093</v>
      </c>
      <c r="J21" s="29"/>
      <c r="K21" s="29">
        <v>16043.82</v>
      </c>
      <c r="L21" s="30">
        <v>4899</v>
      </c>
      <c r="M21" s="29">
        <v>11144.82</v>
      </c>
      <c r="N21" s="29"/>
      <c r="O21" s="29">
        <v>11144.82</v>
      </c>
      <c r="P21" s="29"/>
      <c r="Q21" s="30">
        <v>11125.82</v>
      </c>
      <c r="R21" s="29">
        <v>19</v>
      </c>
      <c r="S21" s="31">
        <v>1.4595906113537118</v>
      </c>
      <c r="T21" s="31">
        <v>1</v>
      </c>
      <c r="U21" s="31">
        <v>1.829118660758247</v>
      </c>
      <c r="V21" s="31"/>
      <c r="W21" s="31">
        <v>1.829118660758247</v>
      </c>
      <c r="X21" s="31"/>
      <c r="Y21" s="31">
        <v>1.8260003282455277</v>
      </c>
      <c r="Z21" s="32"/>
    </row>
    <row r="22" spans="1:26" ht="16.8">
      <c r="A22" s="27"/>
      <c r="B22" s="28" t="s">
        <v>175</v>
      </c>
      <c r="C22" s="29">
        <v>8236</v>
      </c>
      <c r="D22" s="30">
        <v>4506</v>
      </c>
      <c r="E22" s="29">
        <v>3730</v>
      </c>
      <c r="F22" s="29"/>
      <c r="G22" s="29">
        <v>3730</v>
      </c>
      <c r="H22" s="29"/>
      <c r="I22" s="29">
        <v>3730</v>
      </c>
      <c r="J22" s="29"/>
      <c r="K22" s="29">
        <v>12294.585200000001</v>
      </c>
      <c r="L22" s="30">
        <v>4506</v>
      </c>
      <c r="M22" s="29">
        <v>7788.5852000000004</v>
      </c>
      <c r="N22" s="29"/>
      <c r="O22" s="29">
        <v>7788.5852000000004</v>
      </c>
      <c r="P22" s="29"/>
      <c r="Q22" s="30">
        <v>7734.5852000000004</v>
      </c>
      <c r="R22" s="29">
        <v>54</v>
      </c>
      <c r="S22" s="31">
        <v>1.4927859640602237</v>
      </c>
      <c r="T22" s="31">
        <v>1</v>
      </c>
      <c r="U22" s="31">
        <v>2.0880925469168901</v>
      </c>
      <c r="V22" s="31"/>
      <c r="W22" s="31">
        <v>2.0880925469168901</v>
      </c>
      <c r="X22" s="31"/>
      <c r="Y22" s="31">
        <v>2.0736153351206434</v>
      </c>
      <c r="Z22" s="32"/>
    </row>
    <row r="23" spans="1:26" ht="16.8">
      <c r="A23" s="27"/>
      <c r="B23" s="28" t="s">
        <v>176</v>
      </c>
      <c r="C23" s="29">
        <v>10346</v>
      </c>
      <c r="D23" s="30">
        <v>5066</v>
      </c>
      <c r="E23" s="29">
        <v>5280</v>
      </c>
      <c r="F23" s="29"/>
      <c r="G23" s="29">
        <v>5280</v>
      </c>
      <c r="H23" s="29"/>
      <c r="I23" s="29">
        <v>5280</v>
      </c>
      <c r="J23" s="29"/>
      <c r="K23" s="29">
        <v>16131.751200000001</v>
      </c>
      <c r="L23" s="30">
        <v>5066</v>
      </c>
      <c r="M23" s="29">
        <v>11065.751200000001</v>
      </c>
      <c r="N23" s="29"/>
      <c r="O23" s="29">
        <v>11065.751200000001</v>
      </c>
      <c r="P23" s="29"/>
      <c r="Q23" s="30">
        <v>11046.751200000001</v>
      </c>
      <c r="R23" s="29">
        <v>19</v>
      </c>
      <c r="S23" s="31">
        <v>1.5592259037309106</v>
      </c>
      <c r="T23" s="31">
        <v>1</v>
      </c>
      <c r="U23" s="31">
        <v>2.0957862121212121</v>
      </c>
      <c r="V23" s="31"/>
      <c r="W23" s="31">
        <v>2.0957862121212121</v>
      </c>
      <c r="X23" s="31"/>
      <c r="Y23" s="31">
        <v>2.0921877272727274</v>
      </c>
      <c r="Z23" s="32"/>
    </row>
    <row r="24" spans="1:26" ht="16.8">
      <c r="A24" s="27"/>
      <c r="B24" s="28" t="s">
        <v>177</v>
      </c>
      <c r="C24" s="29">
        <v>8917</v>
      </c>
      <c r="D24" s="30">
        <v>4433</v>
      </c>
      <c r="E24" s="29">
        <v>4484</v>
      </c>
      <c r="F24" s="29"/>
      <c r="G24" s="29">
        <v>4484</v>
      </c>
      <c r="H24" s="29"/>
      <c r="I24" s="29">
        <v>4484</v>
      </c>
      <c r="J24" s="29"/>
      <c r="K24" s="29">
        <v>13283.194</v>
      </c>
      <c r="L24" s="30">
        <v>4433</v>
      </c>
      <c r="M24" s="29">
        <v>8850.1939999999995</v>
      </c>
      <c r="N24" s="29"/>
      <c r="O24" s="29">
        <v>8850.1939999999995</v>
      </c>
      <c r="P24" s="29"/>
      <c r="Q24" s="30">
        <v>8831.1939999999995</v>
      </c>
      <c r="R24" s="29">
        <v>19</v>
      </c>
      <c r="S24" s="31">
        <v>1.4896483122126276</v>
      </c>
      <c r="T24" s="31">
        <v>1</v>
      </c>
      <c r="U24" s="31">
        <v>1.9737274754683318</v>
      </c>
      <c r="V24" s="31"/>
      <c r="W24" s="31">
        <v>1.9737274754683318</v>
      </c>
      <c r="X24" s="31"/>
      <c r="Y24" s="31">
        <v>1.9694901873327386</v>
      </c>
      <c r="Z24" s="32"/>
    </row>
    <row r="25" spans="1:26" ht="16.8">
      <c r="A25" s="27"/>
      <c r="B25" s="28" t="s">
        <v>178</v>
      </c>
      <c r="C25" s="29">
        <v>9258</v>
      </c>
      <c r="D25" s="30">
        <v>3633</v>
      </c>
      <c r="E25" s="29">
        <v>5625</v>
      </c>
      <c r="F25" s="29"/>
      <c r="G25" s="29">
        <v>5625</v>
      </c>
      <c r="H25" s="29"/>
      <c r="I25" s="29">
        <v>5625</v>
      </c>
      <c r="J25" s="29"/>
      <c r="K25" s="29">
        <v>14469.6612</v>
      </c>
      <c r="L25" s="30">
        <v>3633</v>
      </c>
      <c r="M25" s="29">
        <v>10836.6612</v>
      </c>
      <c r="N25" s="29"/>
      <c r="O25" s="29">
        <v>10836.6612</v>
      </c>
      <c r="P25" s="29"/>
      <c r="Q25" s="30">
        <v>10817.6612</v>
      </c>
      <c r="R25" s="29">
        <v>19</v>
      </c>
      <c r="S25" s="31">
        <v>1.5629359688917692</v>
      </c>
      <c r="T25" s="31">
        <v>1</v>
      </c>
      <c r="U25" s="31">
        <v>1.9265175466666669</v>
      </c>
      <c r="V25" s="31"/>
      <c r="W25" s="31">
        <v>1.9265175466666669</v>
      </c>
      <c r="X25" s="31"/>
      <c r="Y25" s="31">
        <v>1.9231397688888889</v>
      </c>
      <c r="Z25" s="32"/>
    </row>
    <row r="26" spans="1:26" ht="16.8">
      <c r="A26" s="27"/>
      <c r="B26" s="28" t="s">
        <v>179</v>
      </c>
      <c r="C26" s="29">
        <v>11345</v>
      </c>
      <c r="D26" s="30">
        <v>4410</v>
      </c>
      <c r="E26" s="29">
        <v>6935</v>
      </c>
      <c r="F26" s="29"/>
      <c r="G26" s="29">
        <v>6935</v>
      </c>
      <c r="H26" s="29"/>
      <c r="I26" s="29">
        <v>6935</v>
      </c>
      <c r="J26" s="29"/>
      <c r="K26" s="29">
        <v>20141.8004</v>
      </c>
      <c r="L26" s="30">
        <v>4410</v>
      </c>
      <c r="M26" s="29">
        <v>15731.8004</v>
      </c>
      <c r="N26" s="29"/>
      <c r="O26" s="29">
        <v>15731.8004</v>
      </c>
      <c r="P26" s="29"/>
      <c r="Q26" s="30">
        <v>15440.8004</v>
      </c>
      <c r="R26" s="29">
        <v>291</v>
      </c>
      <c r="S26" s="31">
        <v>1.7753900749228735</v>
      </c>
      <c r="T26" s="31">
        <v>1</v>
      </c>
      <c r="U26" s="31">
        <v>2.2684643691420332</v>
      </c>
      <c r="V26" s="31"/>
      <c r="W26" s="31">
        <v>2.2684643691420332</v>
      </c>
      <c r="X26" s="31"/>
      <c r="Y26" s="31">
        <v>2.2265033020908436</v>
      </c>
      <c r="Z26" s="32"/>
    </row>
    <row r="27" spans="1:26" s="2" customFormat="1" ht="16.8">
      <c r="A27" s="27"/>
      <c r="B27" s="28" t="s">
        <v>180</v>
      </c>
      <c r="C27" s="29">
        <v>7516</v>
      </c>
      <c r="D27" s="30">
        <v>4007</v>
      </c>
      <c r="E27" s="29">
        <v>3509</v>
      </c>
      <c r="F27" s="29"/>
      <c r="G27" s="29">
        <v>3509</v>
      </c>
      <c r="H27" s="29"/>
      <c r="I27" s="29">
        <v>3509</v>
      </c>
      <c r="J27" s="29"/>
      <c r="K27" s="29">
        <v>10574.514800000001</v>
      </c>
      <c r="L27" s="30">
        <v>4007</v>
      </c>
      <c r="M27" s="29">
        <v>6567.5147999999999</v>
      </c>
      <c r="N27" s="29"/>
      <c r="O27" s="29">
        <v>6567.5147999999999</v>
      </c>
      <c r="P27" s="29"/>
      <c r="Q27" s="30">
        <v>6547.5147999999999</v>
      </c>
      <c r="R27" s="29">
        <v>20</v>
      </c>
      <c r="S27" s="31">
        <v>1.4069338477913784</v>
      </c>
      <c r="T27" s="31">
        <v>1</v>
      </c>
      <c r="U27" s="31">
        <v>1.8716200626959247</v>
      </c>
      <c r="V27" s="31"/>
      <c r="W27" s="31">
        <v>1.8716200626959247</v>
      </c>
      <c r="X27" s="31"/>
      <c r="Y27" s="31">
        <v>1.8659204331718438</v>
      </c>
      <c r="Z27" s="32"/>
    </row>
    <row r="28" spans="1:26" ht="16.8">
      <c r="A28" s="27"/>
      <c r="B28" s="28" t="s">
        <v>181</v>
      </c>
      <c r="C28" s="29">
        <v>10349</v>
      </c>
      <c r="D28" s="30">
        <v>4730</v>
      </c>
      <c r="E28" s="29">
        <v>5619</v>
      </c>
      <c r="F28" s="29"/>
      <c r="G28" s="29">
        <v>5619</v>
      </c>
      <c r="H28" s="29"/>
      <c r="I28" s="29">
        <v>5619</v>
      </c>
      <c r="J28" s="29"/>
      <c r="K28" s="29">
        <v>19663.680899999999</v>
      </c>
      <c r="L28" s="30">
        <v>4730</v>
      </c>
      <c r="M28" s="29">
        <v>14933.680899999999</v>
      </c>
      <c r="N28" s="29"/>
      <c r="O28" s="29">
        <v>14933.680899999999</v>
      </c>
      <c r="P28" s="29"/>
      <c r="Q28" s="30">
        <v>14933.680899999999</v>
      </c>
      <c r="R28" s="29">
        <v>0</v>
      </c>
      <c r="S28" s="31">
        <v>1.9000561310271524</v>
      </c>
      <c r="T28" s="31">
        <v>1</v>
      </c>
      <c r="U28" s="31">
        <v>2.657711496707599</v>
      </c>
      <c r="V28" s="31"/>
      <c r="W28" s="31">
        <v>2.657711496707599</v>
      </c>
      <c r="X28" s="31"/>
      <c r="Y28" s="31">
        <v>2.657711496707599</v>
      </c>
      <c r="Z28" s="32"/>
    </row>
    <row r="29" spans="1:26" ht="16.8">
      <c r="A29" s="27"/>
      <c r="B29" s="28" t="s">
        <v>182</v>
      </c>
      <c r="C29" s="29">
        <v>10852</v>
      </c>
      <c r="D29" s="30">
        <v>7942</v>
      </c>
      <c r="E29" s="29">
        <v>2910</v>
      </c>
      <c r="F29" s="29"/>
      <c r="G29" s="29">
        <v>2910</v>
      </c>
      <c r="H29" s="29"/>
      <c r="I29" s="29">
        <v>2910</v>
      </c>
      <c r="J29" s="29"/>
      <c r="K29" s="29">
        <v>16276.855799999999</v>
      </c>
      <c r="L29" s="30">
        <v>7942</v>
      </c>
      <c r="M29" s="29">
        <v>8334.8557999999994</v>
      </c>
      <c r="N29" s="29"/>
      <c r="O29" s="29">
        <v>8334.8557999999994</v>
      </c>
      <c r="P29" s="29"/>
      <c r="Q29" s="30">
        <v>7866.2417999999998</v>
      </c>
      <c r="R29" s="29">
        <v>468.61399999999998</v>
      </c>
      <c r="S29" s="31">
        <v>1.499894563214154</v>
      </c>
      <c r="T29" s="31">
        <v>1</v>
      </c>
      <c r="U29" s="31">
        <v>2.8642116151202748</v>
      </c>
      <c r="V29" s="31"/>
      <c r="W29" s="31">
        <v>2.8642116151202748</v>
      </c>
      <c r="X29" s="31"/>
      <c r="Y29" s="31">
        <v>2.7031758762886597</v>
      </c>
      <c r="Z29" s="32"/>
    </row>
    <row r="30" spans="1:26" ht="16.8">
      <c r="A30" s="27"/>
      <c r="B30" s="28" t="s">
        <v>183</v>
      </c>
      <c r="C30" s="29">
        <v>7657</v>
      </c>
      <c r="D30" s="30">
        <v>6034</v>
      </c>
      <c r="E30" s="29">
        <v>1623</v>
      </c>
      <c r="F30" s="29"/>
      <c r="G30" s="29">
        <v>1623</v>
      </c>
      <c r="H30" s="29"/>
      <c r="I30" s="29">
        <v>1623</v>
      </c>
      <c r="J30" s="29"/>
      <c r="K30" s="29">
        <v>10196.087</v>
      </c>
      <c r="L30" s="30">
        <v>6034</v>
      </c>
      <c r="M30" s="29">
        <v>4162.0870000000004</v>
      </c>
      <c r="N30" s="29"/>
      <c r="O30" s="29">
        <v>4162.0870000000004</v>
      </c>
      <c r="P30" s="29"/>
      <c r="Q30" s="30">
        <v>4142.4870000000001</v>
      </c>
      <c r="R30" s="29">
        <v>19.600000000000001</v>
      </c>
      <c r="S30" s="31">
        <v>1.3316033694658482</v>
      </c>
      <c r="T30" s="31">
        <v>1</v>
      </c>
      <c r="U30" s="31">
        <v>2.5644405422057921</v>
      </c>
      <c r="V30" s="31"/>
      <c r="W30" s="31">
        <v>2.5644405422057921</v>
      </c>
      <c r="X30" s="30"/>
      <c r="Y30" s="31">
        <v>2.5523641404805915</v>
      </c>
      <c r="Z30" s="32"/>
    </row>
    <row r="31" spans="1:26" ht="15.6">
      <c r="A31" s="23">
        <v>2</v>
      </c>
      <c r="B31" s="24" t="s">
        <v>13</v>
      </c>
      <c r="C31" s="25"/>
      <c r="D31" s="25"/>
      <c r="E31" s="25"/>
      <c r="F31" s="25"/>
      <c r="G31" s="25"/>
      <c r="H31" s="25"/>
      <c r="I31" s="25"/>
      <c r="J31" s="25">
        <v>0</v>
      </c>
      <c r="K31" s="25"/>
      <c r="L31" s="25"/>
      <c r="M31" s="25"/>
      <c r="N31" s="25"/>
      <c r="O31" s="25"/>
      <c r="P31" s="25"/>
      <c r="Q31" s="25"/>
      <c r="R31" s="25"/>
      <c r="S31" s="20"/>
      <c r="T31" s="20"/>
      <c r="U31" s="20"/>
      <c r="V31" s="20"/>
      <c r="W31" s="20"/>
      <c r="X31" s="20"/>
      <c r="Y31" s="20"/>
      <c r="Z31" s="21"/>
    </row>
    <row r="32" spans="1:26" ht="15.6">
      <c r="A32" s="23" t="s">
        <v>170</v>
      </c>
      <c r="B32" s="24" t="s">
        <v>184</v>
      </c>
      <c r="C32" s="25">
        <v>270958</v>
      </c>
      <c r="D32" s="25">
        <v>191415</v>
      </c>
      <c r="E32" s="25">
        <v>79543</v>
      </c>
      <c r="F32" s="25"/>
      <c r="G32" s="25">
        <v>79543</v>
      </c>
      <c r="H32" s="25"/>
      <c r="I32" s="25">
        <v>79543</v>
      </c>
      <c r="J32" s="25">
        <v>0</v>
      </c>
      <c r="K32" s="25">
        <v>248314.23569999999</v>
      </c>
      <c r="L32" s="25">
        <v>191415</v>
      </c>
      <c r="M32" s="25">
        <v>56899.235699999997</v>
      </c>
      <c r="N32" s="25"/>
      <c r="O32" s="25">
        <v>56899.235699999997</v>
      </c>
      <c r="P32" s="25"/>
      <c r="Q32" s="25">
        <v>56470.8073</v>
      </c>
      <c r="R32" s="25">
        <v>428.42840000000007</v>
      </c>
      <c r="S32" s="20">
        <v>0.9164307224735937</v>
      </c>
      <c r="T32" s="20">
        <v>1</v>
      </c>
      <c r="U32" s="20">
        <v>0.71532675031115245</v>
      </c>
      <c r="V32" s="18"/>
      <c r="W32" s="20">
        <v>0.71532675031115245</v>
      </c>
      <c r="X32" s="20"/>
      <c r="Y32" s="20">
        <v>0.70994062708220707</v>
      </c>
      <c r="Z32" s="21"/>
    </row>
    <row r="33" spans="1:26" ht="15.6">
      <c r="A33" s="23" t="s">
        <v>172</v>
      </c>
      <c r="B33" s="24" t="s">
        <v>185</v>
      </c>
      <c r="C33" s="25">
        <v>56461</v>
      </c>
      <c r="D33" s="25">
        <v>12107</v>
      </c>
      <c r="E33" s="25">
        <v>44354</v>
      </c>
      <c r="F33" s="25">
        <v>0</v>
      </c>
      <c r="G33" s="25">
        <v>44354</v>
      </c>
      <c r="H33" s="25">
        <v>0</v>
      </c>
      <c r="I33" s="25">
        <v>44354</v>
      </c>
      <c r="J33" s="25">
        <v>0</v>
      </c>
      <c r="K33" s="25">
        <v>68379.724000000002</v>
      </c>
      <c r="L33" s="25">
        <v>12107</v>
      </c>
      <c r="M33" s="25">
        <v>56272.724000000002</v>
      </c>
      <c r="N33" s="25">
        <v>0</v>
      </c>
      <c r="O33" s="25">
        <v>56272.724000000002</v>
      </c>
      <c r="P33" s="25">
        <v>0</v>
      </c>
      <c r="Q33" s="25">
        <v>56082</v>
      </c>
      <c r="R33" s="25">
        <v>190.72400000000002</v>
      </c>
      <c r="S33" s="20">
        <v>1.2110965799401356</v>
      </c>
      <c r="T33" s="20">
        <v>1</v>
      </c>
      <c r="U33" s="20">
        <v>1.2687181313973936</v>
      </c>
      <c r="V33" s="18"/>
      <c r="W33" s="20">
        <v>1.2687181313973936</v>
      </c>
      <c r="X33" s="20"/>
      <c r="Y33" s="20">
        <v>1.2644180908148082</v>
      </c>
      <c r="Z33" s="21"/>
    </row>
    <row r="34" spans="1:26" ht="15.6">
      <c r="A34" s="33"/>
      <c r="B34" s="34" t="s">
        <v>43</v>
      </c>
      <c r="C34" s="29">
        <v>8970</v>
      </c>
      <c r="D34" s="30">
        <v>666</v>
      </c>
      <c r="E34" s="29">
        <v>8304</v>
      </c>
      <c r="F34" s="29"/>
      <c r="G34" s="29">
        <v>8304</v>
      </c>
      <c r="H34" s="29"/>
      <c r="I34" s="30">
        <v>8304</v>
      </c>
      <c r="J34" s="30"/>
      <c r="K34" s="29">
        <v>12537</v>
      </c>
      <c r="L34" s="30">
        <v>666</v>
      </c>
      <c r="M34" s="29">
        <v>11871</v>
      </c>
      <c r="N34" s="29"/>
      <c r="O34" s="29">
        <v>11871</v>
      </c>
      <c r="P34" s="29"/>
      <c r="Q34" s="29">
        <v>11871</v>
      </c>
      <c r="R34" s="30"/>
      <c r="S34" s="31">
        <v>1.3976588628762541</v>
      </c>
      <c r="T34" s="31">
        <v>1</v>
      </c>
      <c r="U34" s="31">
        <v>1.4295520231213872</v>
      </c>
      <c r="V34" s="31"/>
      <c r="W34" s="31">
        <v>1.4295520231213872</v>
      </c>
      <c r="X34" s="31"/>
      <c r="Y34" s="31">
        <v>1.4295520231213872</v>
      </c>
      <c r="Z34" s="32"/>
    </row>
    <row r="35" spans="1:26" s="2" customFormat="1" ht="15.6">
      <c r="A35" s="33"/>
      <c r="B35" s="34" t="s">
        <v>44</v>
      </c>
      <c r="C35" s="29">
        <v>7437</v>
      </c>
      <c r="D35" s="30">
        <v>1755</v>
      </c>
      <c r="E35" s="29">
        <v>5682</v>
      </c>
      <c r="F35" s="29"/>
      <c r="G35" s="29">
        <v>5682</v>
      </c>
      <c r="H35" s="29"/>
      <c r="I35" s="30">
        <v>5682</v>
      </c>
      <c r="J35" s="30"/>
      <c r="K35" s="29">
        <v>8715</v>
      </c>
      <c r="L35" s="30">
        <v>1755</v>
      </c>
      <c r="M35" s="29">
        <v>6960</v>
      </c>
      <c r="N35" s="29"/>
      <c r="O35" s="29">
        <v>6960</v>
      </c>
      <c r="P35" s="29"/>
      <c r="Q35" s="29">
        <v>6960</v>
      </c>
      <c r="R35" s="30"/>
      <c r="S35" s="31">
        <v>1.1718434852763211</v>
      </c>
      <c r="T35" s="31">
        <v>1</v>
      </c>
      <c r="U35" s="31">
        <v>1.224920802534319</v>
      </c>
      <c r="V35" s="31"/>
      <c r="W35" s="31">
        <v>1.224920802534319</v>
      </c>
      <c r="X35" s="31"/>
      <c r="Y35" s="31">
        <v>1.224920802534319</v>
      </c>
      <c r="Z35" s="32"/>
    </row>
    <row r="36" spans="1:26" ht="15.6">
      <c r="A36" s="33"/>
      <c r="B36" s="34" t="s">
        <v>45</v>
      </c>
      <c r="C36" s="29">
        <v>7642</v>
      </c>
      <c r="D36" s="30">
        <v>1771</v>
      </c>
      <c r="E36" s="29">
        <v>5871</v>
      </c>
      <c r="F36" s="29"/>
      <c r="G36" s="29">
        <v>5871</v>
      </c>
      <c r="H36" s="29"/>
      <c r="I36" s="30">
        <v>5871</v>
      </c>
      <c r="J36" s="30"/>
      <c r="K36" s="29">
        <v>8885</v>
      </c>
      <c r="L36" s="30">
        <v>1771</v>
      </c>
      <c r="M36" s="29">
        <v>7114</v>
      </c>
      <c r="N36" s="29"/>
      <c r="O36" s="29">
        <v>7114</v>
      </c>
      <c r="P36" s="29"/>
      <c r="Q36" s="29">
        <v>7114</v>
      </c>
      <c r="R36" s="30"/>
      <c r="S36" s="31">
        <v>1.1626537555613714</v>
      </c>
      <c r="T36" s="31">
        <v>1</v>
      </c>
      <c r="U36" s="31">
        <v>1.2117186169306762</v>
      </c>
      <c r="V36" s="31"/>
      <c r="W36" s="31">
        <v>1.2117186169306762</v>
      </c>
      <c r="X36" s="31"/>
      <c r="Y36" s="31">
        <v>1.2117186169306762</v>
      </c>
      <c r="Z36" s="32"/>
    </row>
    <row r="37" spans="1:26" ht="15.6">
      <c r="A37" s="33"/>
      <c r="B37" s="34" t="s">
        <v>46</v>
      </c>
      <c r="C37" s="29">
        <v>8847</v>
      </c>
      <c r="D37" s="30">
        <v>1661</v>
      </c>
      <c r="E37" s="29">
        <v>7186</v>
      </c>
      <c r="F37" s="29"/>
      <c r="G37" s="29">
        <v>7186</v>
      </c>
      <c r="H37" s="29"/>
      <c r="I37" s="30">
        <v>7186</v>
      </c>
      <c r="J37" s="30"/>
      <c r="K37" s="29">
        <v>10408</v>
      </c>
      <c r="L37" s="30">
        <v>1661</v>
      </c>
      <c r="M37" s="29">
        <v>8747</v>
      </c>
      <c r="N37" s="29"/>
      <c r="O37" s="29">
        <v>8747</v>
      </c>
      <c r="P37" s="29"/>
      <c r="Q37" s="29">
        <v>8747</v>
      </c>
      <c r="R37" s="30"/>
      <c r="S37" s="31">
        <v>1.1764439923137786</v>
      </c>
      <c r="T37" s="31">
        <v>1</v>
      </c>
      <c r="U37" s="31">
        <v>1.2172279432229334</v>
      </c>
      <c r="V37" s="31"/>
      <c r="W37" s="31">
        <v>1.2172279432229334</v>
      </c>
      <c r="X37" s="31"/>
      <c r="Y37" s="31">
        <v>1.2172279432229334</v>
      </c>
      <c r="Z37" s="32"/>
    </row>
    <row r="38" spans="1:26" ht="15.6">
      <c r="A38" s="33"/>
      <c r="B38" s="34" t="s">
        <v>47</v>
      </c>
      <c r="C38" s="29">
        <v>5759</v>
      </c>
      <c r="D38" s="30">
        <v>1647</v>
      </c>
      <c r="E38" s="29">
        <v>4112</v>
      </c>
      <c r="F38" s="29"/>
      <c r="G38" s="29">
        <v>4112</v>
      </c>
      <c r="H38" s="29"/>
      <c r="I38" s="30">
        <v>4112</v>
      </c>
      <c r="J38" s="30"/>
      <c r="K38" s="29">
        <v>6653</v>
      </c>
      <c r="L38" s="30">
        <v>1647</v>
      </c>
      <c r="M38" s="29">
        <v>5006</v>
      </c>
      <c r="N38" s="29"/>
      <c r="O38" s="29">
        <v>5006</v>
      </c>
      <c r="P38" s="29"/>
      <c r="Q38" s="29">
        <v>5006</v>
      </c>
      <c r="R38" s="30"/>
      <c r="S38" s="31">
        <v>1.1552352839034554</v>
      </c>
      <c r="T38" s="31">
        <v>1</v>
      </c>
      <c r="U38" s="31">
        <v>1.2174124513618676</v>
      </c>
      <c r="V38" s="31"/>
      <c r="W38" s="31">
        <v>1.2174124513618676</v>
      </c>
      <c r="X38" s="31"/>
      <c r="Y38" s="31">
        <v>1.2174124513618676</v>
      </c>
      <c r="Z38" s="32"/>
    </row>
    <row r="39" spans="1:26" ht="15.6">
      <c r="A39" s="33"/>
      <c r="B39" s="35" t="s">
        <v>48</v>
      </c>
      <c r="C39" s="29">
        <v>8028</v>
      </c>
      <c r="D39" s="30">
        <v>2251</v>
      </c>
      <c r="E39" s="29">
        <v>5777</v>
      </c>
      <c r="F39" s="29"/>
      <c r="G39" s="29">
        <v>5777</v>
      </c>
      <c r="H39" s="29"/>
      <c r="I39" s="30">
        <v>5777</v>
      </c>
      <c r="J39" s="30"/>
      <c r="K39" s="29">
        <v>9641.0010000000002</v>
      </c>
      <c r="L39" s="30">
        <v>2251</v>
      </c>
      <c r="M39" s="29">
        <v>7390.0010000000002</v>
      </c>
      <c r="N39" s="29"/>
      <c r="O39" s="29">
        <v>7390.0010000000002</v>
      </c>
      <c r="P39" s="29"/>
      <c r="Q39" s="29">
        <v>7203</v>
      </c>
      <c r="R39" s="30">
        <v>187.001</v>
      </c>
      <c r="S39" s="31">
        <v>1.2009218983557548</v>
      </c>
      <c r="T39" s="31">
        <v>1</v>
      </c>
      <c r="U39" s="31">
        <v>1.279210836074087</v>
      </c>
      <c r="V39" s="31"/>
      <c r="W39" s="31">
        <v>1.279210836074087</v>
      </c>
      <c r="X39" s="31"/>
      <c r="Y39" s="31">
        <v>1.2468409208931972</v>
      </c>
      <c r="Z39" s="32"/>
    </row>
    <row r="40" spans="1:26" ht="15.6">
      <c r="A40" s="33"/>
      <c r="B40" s="35" t="s">
        <v>49</v>
      </c>
      <c r="C40" s="29">
        <v>9778</v>
      </c>
      <c r="D40" s="30">
        <v>2356</v>
      </c>
      <c r="E40" s="29">
        <v>7422</v>
      </c>
      <c r="F40" s="29"/>
      <c r="G40" s="29">
        <v>7422</v>
      </c>
      <c r="H40" s="29"/>
      <c r="I40" s="30">
        <v>7422</v>
      </c>
      <c r="J40" s="30"/>
      <c r="K40" s="29">
        <v>11540.723</v>
      </c>
      <c r="L40" s="30">
        <v>2356</v>
      </c>
      <c r="M40" s="29">
        <v>9184.723</v>
      </c>
      <c r="N40" s="29"/>
      <c r="O40" s="29">
        <v>9184.723</v>
      </c>
      <c r="P40" s="29"/>
      <c r="Q40" s="29">
        <v>9181</v>
      </c>
      <c r="R40" s="30">
        <v>3.7229999999999999</v>
      </c>
      <c r="S40" s="31">
        <v>1.1802743914911025</v>
      </c>
      <c r="T40" s="31">
        <v>1</v>
      </c>
      <c r="U40" s="31">
        <v>1.2374997305308542</v>
      </c>
      <c r="V40" s="31"/>
      <c r="W40" s="31">
        <v>1.2374997305308542</v>
      </c>
      <c r="X40" s="31"/>
      <c r="Y40" s="31">
        <v>1.2369981137159796</v>
      </c>
      <c r="Z40" s="32"/>
    </row>
    <row r="41" spans="1:26" ht="15.6">
      <c r="A41" s="23">
        <v>3</v>
      </c>
      <c r="B41" s="36" t="s">
        <v>14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0"/>
      <c r="T41" s="20"/>
      <c r="U41" s="20"/>
      <c r="V41" s="37"/>
      <c r="W41" s="20"/>
      <c r="X41" s="20"/>
      <c r="Y41" s="20"/>
      <c r="Z41" s="21"/>
    </row>
    <row r="42" spans="1:26" ht="15.6">
      <c r="A42" s="23" t="s">
        <v>170</v>
      </c>
      <c r="B42" s="24" t="s">
        <v>171</v>
      </c>
      <c r="C42" s="25">
        <v>383766</v>
      </c>
      <c r="D42" s="25">
        <v>305519</v>
      </c>
      <c r="E42" s="25">
        <v>78247</v>
      </c>
      <c r="F42" s="25"/>
      <c r="G42" s="25">
        <v>78247</v>
      </c>
      <c r="H42" s="25"/>
      <c r="I42" s="25">
        <v>78247</v>
      </c>
      <c r="J42" s="25"/>
      <c r="K42" s="25">
        <v>372271.83751500002</v>
      </c>
      <c r="L42" s="25">
        <v>305519</v>
      </c>
      <c r="M42" s="25">
        <v>66752.837515000007</v>
      </c>
      <c r="N42" s="25"/>
      <c r="O42" s="25">
        <v>66752.837515000007</v>
      </c>
      <c r="P42" s="25"/>
      <c r="Q42" s="25">
        <v>65516.601336</v>
      </c>
      <c r="R42" s="25">
        <v>1236.236179</v>
      </c>
      <c r="S42" s="20">
        <v>0.97004903382529983</v>
      </c>
      <c r="T42" s="20">
        <v>1</v>
      </c>
      <c r="U42" s="20">
        <v>0.85310411280943688</v>
      </c>
      <c r="V42" s="18"/>
      <c r="W42" s="20">
        <v>0.85310411280943688</v>
      </c>
      <c r="X42" s="20"/>
      <c r="Y42" s="20">
        <v>0.837304961672652</v>
      </c>
      <c r="Z42" s="21"/>
    </row>
    <row r="43" spans="1:26" ht="15.6">
      <c r="A43" s="23" t="s">
        <v>172</v>
      </c>
      <c r="B43" s="24" t="s">
        <v>173</v>
      </c>
      <c r="C43" s="25">
        <v>65113.280000000006</v>
      </c>
      <c r="D43" s="25">
        <v>37834.201999999997</v>
      </c>
      <c r="E43" s="25">
        <v>27279.077999999998</v>
      </c>
      <c r="F43" s="25">
        <v>0</v>
      </c>
      <c r="G43" s="25">
        <v>27279.077999999998</v>
      </c>
      <c r="H43" s="25">
        <v>0</v>
      </c>
      <c r="I43" s="25">
        <v>27279.077999999998</v>
      </c>
      <c r="J43" s="25">
        <v>0</v>
      </c>
      <c r="K43" s="25">
        <v>103350.80533599999</v>
      </c>
      <c r="L43" s="25">
        <v>37834.201999999997</v>
      </c>
      <c r="M43" s="25">
        <v>65516.603336</v>
      </c>
      <c r="N43" s="25">
        <v>0</v>
      </c>
      <c r="O43" s="25">
        <v>65516.603336</v>
      </c>
      <c r="P43" s="25">
        <v>177.17099999999999</v>
      </c>
      <c r="Q43" s="25">
        <v>64567.533657</v>
      </c>
      <c r="R43" s="25">
        <v>771.8986789999999</v>
      </c>
      <c r="S43" s="20">
        <v>1.5872461859700506</v>
      </c>
      <c r="T43" s="20">
        <v>1</v>
      </c>
      <c r="U43" s="20">
        <v>2.4017161920208596</v>
      </c>
      <c r="V43" s="18"/>
      <c r="W43" s="20">
        <v>2.4017161920208596</v>
      </c>
      <c r="X43" s="20"/>
      <c r="Y43" s="20">
        <v>2.3669250719177533</v>
      </c>
      <c r="Z43" s="21"/>
    </row>
    <row r="44" spans="1:26" ht="15.6">
      <c r="A44" s="33"/>
      <c r="B44" s="35" t="s">
        <v>50</v>
      </c>
      <c r="C44" s="29">
        <v>7598.6360000000004</v>
      </c>
      <c r="D44" s="30">
        <v>3972.703</v>
      </c>
      <c r="E44" s="29">
        <v>3625.933</v>
      </c>
      <c r="F44" s="29"/>
      <c r="G44" s="29">
        <v>3625.933</v>
      </c>
      <c r="H44" s="29"/>
      <c r="I44" s="30">
        <v>3625.933</v>
      </c>
      <c r="J44" s="29"/>
      <c r="K44" s="29">
        <v>11385.415643</v>
      </c>
      <c r="L44" s="29">
        <v>3972.703</v>
      </c>
      <c r="M44" s="29">
        <v>7412.7126429999998</v>
      </c>
      <c r="N44" s="29"/>
      <c r="O44" s="29">
        <v>7412.7126429999998</v>
      </c>
      <c r="P44" s="30"/>
      <c r="Q44" s="30">
        <v>7412.7126429999998</v>
      </c>
      <c r="R44" s="29">
        <v>0</v>
      </c>
      <c r="S44" s="31">
        <v>1.4983499200382806</v>
      </c>
      <c r="T44" s="31">
        <v>1</v>
      </c>
      <c r="U44" s="31">
        <v>2.0443600703598217</v>
      </c>
      <c r="V44" s="31"/>
      <c r="W44" s="31">
        <v>2.0443600703598217</v>
      </c>
      <c r="X44" s="31"/>
      <c r="Y44" s="31">
        <v>2.0443600703598217</v>
      </c>
      <c r="Z44" s="32"/>
    </row>
    <row r="45" spans="1:26" s="2" customFormat="1" ht="15.6">
      <c r="A45" s="33"/>
      <c r="B45" s="35" t="s">
        <v>51</v>
      </c>
      <c r="C45" s="29">
        <v>8335.0649999999987</v>
      </c>
      <c r="D45" s="30">
        <v>4763.0649999999996</v>
      </c>
      <c r="E45" s="29">
        <v>3572</v>
      </c>
      <c r="F45" s="29"/>
      <c r="G45" s="29">
        <v>3572</v>
      </c>
      <c r="H45" s="29"/>
      <c r="I45" s="30">
        <v>3572</v>
      </c>
      <c r="J45" s="29"/>
      <c r="K45" s="29">
        <v>13432.809141999998</v>
      </c>
      <c r="L45" s="29">
        <v>4763.0649999999996</v>
      </c>
      <c r="M45" s="29">
        <v>8669.7441419999996</v>
      </c>
      <c r="N45" s="29"/>
      <c r="O45" s="29">
        <v>8669.7441419999996</v>
      </c>
      <c r="P45" s="29"/>
      <c r="Q45" s="30">
        <v>8359.8454629999997</v>
      </c>
      <c r="R45" s="29">
        <v>309.89867900000002</v>
      </c>
      <c r="S45" s="31">
        <v>1.6116022061015722</v>
      </c>
      <c r="T45" s="31">
        <v>1</v>
      </c>
      <c r="U45" s="31">
        <v>2.4271400173572228</v>
      </c>
      <c r="V45" s="31"/>
      <c r="W45" s="31">
        <v>2.4271400173572228</v>
      </c>
      <c r="X45" s="31"/>
      <c r="Y45" s="31">
        <v>2.3403822684770437</v>
      </c>
      <c r="Z45" s="32"/>
    </row>
    <row r="46" spans="1:26" ht="15.6">
      <c r="A46" s="33"/>
      <c r="B46" s="35" t="s">
        <v>52</v>
      </c>
      <c r="C46" s="29">
        <v>8639.0590000000011</v>
      </c>
      <c r="D46" s="30">
        <v>4704.7430000000004</v>
      </c>
      <c r="E46" s="29">
        <v>3934.3159999999998</v>
      </c>
      <c r="F46" s="29"/>
      <c r="G46" s="29">
        <v>3934.3159999999998</v>
      </c>
      <c r="H46" s="29"/>
      <c r="I46" s="30">
        <v>3934.3159999999998</v>
      </c>
      <c r="J46" s="29"/>
      <c r="K46" s="29">
        <v>13205.788259000001</v>
      </c>
      <c r="L46" s="29">
        <v>4704.7430000000004</v>
      </c>
      <c r="M46" s="29">
        <v>8501.0452590000004</v>
      </c>
      <c r="N46" s="29"/>
      <c r="O46" s="29">
        <v>8501.0452590000004</v>
      </c>
      <c r="P46" s="29"/>
      <c r="Q46" s="30">
        <v>8481.6452590000008</v>
      </c>
      <c r="R46" s="29">
        <v>19.399999999999999</v>
      </c>
      <c r="S46" s="31">
        <v>1.5286141996483644</v>
      </c>
      <c r="T46" s="31">
        <v>1</v>
      </c>
      <c r="U46" s="31">
        <v>2.1607428734753387</v>
      </c>
      <c r="V46" s="31"/>
      <c r="W46" s="31">
        <v>2.1607428734753387</v>
      </c>
      <c r="X46" s="31"/>
      <c r="Y46" s="31">
        <v>2.155811901992621</v>
      </c>
      <c r="Z46" s="32"/>
    </row>
    <row r="47" spans="1:26" ht="15.6">
      <c r="A47" s="33"/>
      <c r="B47" s="35" t="s">
        <v>53</v>
      </c>
      <c r="C47" s="29">
        <v>9141.4889999999996</v>
      </c>
      <c r="D47" s="30">
        <v>4949.37</v>
      </c>
      <c r="E47" s="29">
        <v>4192.1189999999997</v>
      </c>
      <c r="F47" s="29"/>
      <c r="G47" s="29">
        <v>4192.1189999999997</v>
      </c>
      <c r="H47" s="29"/>
      <c r="I47" s="30">
        <v>4192.1189999999997</v>
      </c>
      <c r="J47" s="29"/>
      <c r="K47" s="29">
        <v>12420.437330000001</v>
      </c>
      <c r="L47" s="29">
        <v>4949.37</v>
      </c>
      <c r="M47" s="29">
        <v>7471.0673299999999</v>
      </c>
      <c r="N47" s="29"/>
      <c r="O47" s="29">
        <v>7471.0673299999999</v>
      </c>
      <c r="P47" s="29"/>
      <c r="Q47" s="30">
        <v>7451.6673300000002</v>
      </c>
      <c r="R47" s="29">
        <v>19.399999999999999</v>
      </c>
      <c r="S47" s="31">
        <v>1.3586886479872153</v>
      </c>
      <c r="T47" s="31">
        <v>1</v>
      </c>
      <c r="U47" s="31">
        <v>1.782169668847664</v>
      </c>
      <c r="V47" s="31"/>
      <c r="W47" s="31">
        <v>1.782169668847664</v>
      </c>
      <c r="X47" s="31"/>
      <c r="Y47" s="31">
        <v>1.7775419376215229</v>
      </c>
      <c r="Z47" s="32"/>
    </row>
    <row r="48" spans="1:26" ht="15.6">
      <c r="A48" s="33"/>
      <c r="B48" s="34" t="s">
        <v>54</v>
      </c>
      <c r="C48" s="29">
        <v>6737.47</v>
      </c>
      <c r="D48" s="30">
        <v>4364.2610000000004</v>
      </c>
      <c r="E48" s="29">
        <v>2373.2089999999998</v>
      </c>
      <c r="F48" s="29"/>
      <c r="G48" s="29">
        <v>2373.2089999999998</v>
      </c>
      <c r="H48" s="29"/>
      <c r="I48" s="30">
        <v>2373.2089999999998</v>
      </c>
      <c r="J48" s="29"/>
      <c r="K48" s="29">
        <v>10112.276706000001</v>
      </c>
      <c r="L48" s="29">
        <v>4364.2610000000004</v>
      </c>
      <c r="M48" s="29">
        <v>5748.0157060000001</v>
      </c>
      <c r="N48" s="29"/>
      <c r="O48" s="29">
        <v>5748.0157060000001</v>
      </c>
      <c r="P48" s="29"/>
      <c r="Q48" s="30">
        <v>5728.6157060000005</v>
      </c>
      <c r="R48" s="29">
        <v>19.399999999999999</v>
      </c>
      <c r="S48" s="31">
        <v>1.5009011848661293</v>
      </c>
      <c r="T48" s="31">
        <v>1</v>
      </c>
      <c r="U48" s="31">
        <v>2.4220436152062463</v>
      </c>
      <c r="V48" s="31"/>
      <c r="W48" s="31">
        <v>2.4220436152062463</v>
      </c>
      <c r="X48" s="31"/>
      <c r="Y48" s="31">
        <v>2.4138690296556269</v>
      </c>
      <c r="Z48" s="32"/>
    </row>
    <row r="49" spans="1:26" ht="15.6">
      <c r="A49" s="33"/>
      <c r="B49" s="35" t="s">
        <v>55</v>
      </c>
      <c r="C49" s="29">
        <v>6341.2309999999998</v>
      </c>
      <c r="D49" s="30">
        <v>3891.9989999999998</v>
      </c>
      <c r="E49" s="29">
        <v>2449.232</v>
      </c>
      <c r="F49" s="29"/>
      <c r="G49" s="29">
        <v>2449.232</v>
      </c>
      <c r="H49" s="29"/>
      <c r="I49" s="30">
        <v>2449.232</v>
      </c>
      <c r="J49" s="29"/>
      <c r="K49" s="29">
        <v>8343.7408159999995</v>
      </c>
      <c r="L49" s="29">
        <v>3891.9989999999998</v>
      </c>
      <c r="M49" s="29">
        <v>4451.7418159999997</v>
      </c>
      <c r="N49" s="29"/>
      <c r="O49" s="29">
        <v>4451.7418159999997</v>
      </c>
      <c r="P49" s="29">
        <v>9.5210000000000008</v>
      </c>
      <c r="Q49" s="30">
        <v>4422.8208160000004</v>
      </c>
      <c r="R49" s="29">
        <v>19.399999999999999</v>
      </c>
      <c r="S49" s="31">
        <v>1.3157919678371597</v>
      </c>
      <c r="T49" s="31">
        <v>1</v>
      </c>
      <c r="U49" s="31">
        <v>1.8176072401471155</v>
      </c>
      <c r="V49" s="31"/>
      <c r="W49" s="31">
        <v>1.8176072401471155</v>
      </c>
      <c r="X49" s="31"/>
      <c r="Y49" s="31">
        <v>1.8057990488446993</v>
      </c>
      <c r="Z49" s="32"/>
    </row>
    <row r="50" spans="1:26" ht="15.6">
      <c r="A50" s="33"/>
      <c r="B50" s="35" t="s">
        <v>56</v>
      </c>
      <c r="C50" s="29">
        <v>5836.8130000000001</v>
      </c>
      <c r="D50" s="30">
        <v>3421.027</v>
      </c>
      <c r="E50" s="29">
        <v>2415.7860000000001</v>
      </c>
      <c r="F50" s="29"/>
      <c r="G50" s="29">
        <v>2415.7860000000001</v>
      </c>
      <c r="H50" s="29"/>
      <c r="I50" s="30">
        <v>2415.7860000000001</v>
      </c>
      <c r="J50" s="29"/>
      <c r="K50" s="29">
        <v>15086.100254000001</v>
      </c>
      <c r="L50" s="29">
        <v>3421.027</v>
      </c>
      <c r="M50" s="29">
        <v>11665.073254000001</v>
      </c>
      <c r="N50" s="29"/>
      <c r="O50" s="29">
        <v>11665.073254000001</v>
      </c>
      <c r="P50" s="29">
        <v>167.65</v>
      </c>
      <c r="Q50" s="30">
        <v>11172.423254000001</v>
      </c>
      <c r="R50" s="29">
        <v>325</v>
      </c>
      <c r="S50" s="31">
        <v>2.5846468362101032</v>
      </c>
      <c r="T50" s="31">
        <v>1</v>
      </c>
      <c r="U50" s="31">
        <v>4.8286865036886546</v>
      </c>
      <c r="V50" s="31"/>
      <c r="W50" s="31">
        <v>4.8286865036886546</v>
      </c>
      <c r="X50" s="31"/>
      <c r="Y50" s="31">
        <v>4.6247570165569307</v>
      </c>
      <c r="Z50" s="32"/>
    </row>
    <row r="51" spans="1:26" ht="15.6">
      <c r="A51" s="33"/>
      <c r="B51" s="35" t="s">
        <v>57</v>
      </c>
      <c r="C51" s="29">
        <v>5837.5259999999998</v>
      </c>
      <c r="D51" s="30">
        <v>3760.6439999999998</v>
      </c>
      <c r="E51" s="29">
        <v>2076.8820000000001</v>
      </c>
      <c r="F51" s="29"/>
      <c r="G51" s="29">
        <v>2076.8820000000001</v>
      </c>
      <c r="H51" s="29"/>
      <c r="I51" s="30">
        <v>2076.8820000000001</v>
      </c>
      <c r="J51" s="29"/>
      <c r="K51" s="29">
        <v>8332.7435659999992</v>
      </c>
      <c r="L51" s="29">
        <v>3760.6439999999998</v>
      </c>
      <c r="M51" s="29">
        <v>4572.0995659999999</v>
      </c>
      <c r="N51" s="29"/>
      <c r="O51" s="29">
        <v>4572.0995659999999</v>
      </c>
      <c r="P51" s="29"/>
      <c r="Q51" s="30">
        <v>4532.0995659999999</v>
      </c>
      <c r="R51" s="29">
        <v>40</v>
      </c>
      <c r="S51" s="31">
        <v>1.4274443601621645</v>
      </c>
      <c r="T51" s="31">
        <v>1</v>
      </c>
      <c r="U51" s="31">
        <v>2.201424811809241</v>
      </c>
      <c r="V51" s="31"/>
      <c r="W51" s="31">
        <v>2.201424811809241</v>
      </c>
      <c r="X51" s="31"/>
      <c r="Y51" s="31">
        <v>2.1821651716370982</v>
      </c>
      <c r="Z51" s="32"/>
    </row>
    <row r="52" spans="1:26" ht="15.6">
      <c r="A52" s="33"/>
      <c r="B52" s="35" t="s">
        <v>58</v>
      </c>
      <c r="C52" s="29">
        <v>6645.991</v>
      </c>
      <c r="D52" s="30">
        <v>4006.39</v>
      </c>
      <c r="E52" s="29">
        <v>2639.6010000000001</v>
      </c>
      <c r="F52" s="29"/>
      <c r="G52" s="29">
        <v>2639.6010000000001</v>
      </c>
      <c r="H52" s="29"/>
      <c r="I52" s="30">
        <v>2639.6010000000001</v>
      </c>
      <c r="J52" s="29"/>
      <c r="K52" s="29">
        <v>11031.493619999999</v>
      </c>
      <c r="L52" s="29">
        <v>4006.39</v>
      </c>
      <c r="M52" s="29">
        <v>7025.1036199999999</v>
      </c>
      <c r="N52" s="29"/>
      <c r="O52" s="29">
        <v>7025.1036199999999</v>
      </c>
      <c r="P52" s="29"/>
      <c r="Q52" s="30">
        <v>7005.7036200000002</v>
      </c>
      <c r="R52" s="29">
        <v>19.399999999999999</v>
      </c>
      <c r="S52" s="31">
        <v>1.6598718866757418</v>
      </c>
      <c r="T52" s="31">
        <v>1</v>
      </c>
      <c r="U52" s="31">
        <v>2.6614263367834758</v>
      </c>
      <c r="V52" s="31"/>
      <c r="W52" s="31">
        <v>2.6614263367834758</v>
      </c>
      <c r="X52" s="31"/>
      <c r="Y52" s="31">
        <v>2.654076741143832</v>
      </c>
      <c r="Z52" s="32"/>
    </row>
    <row r="53" spans="1:26" ht="15.6">
      <c r="A53" s="23">
        <v>4</v>
      </c>
      <c r="B53" s="36" t="s">
        <v>15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0"/>
      <c r="T53" s="20"/>
      <c r="U53" s="20"/>
      <c r="V53" s="20"/>
      <c r="W53" s="20"/>
      <c r="X53" s="20"/>
      <c r="Y53" s="20"/>
      <c r="Z53" s="21"/>
    </row>
    <row r="54" spans="1:26" ht="15.6">
      <c r="A54" s="23" t="s">
        <v>170</v>
      </c>
      <c r="B54" s="24" t="s">
        <v>171</v>
      </c>
      <c r="C54" s="25">
        <v>375201</v>
      </c>
      <c r="D54" s="25">
        <v>260487</v>
      </c>
      <c r="E54" s="25">
        <v>114714</v>
      </c>
      <c r="F54" s="25"/>
      <c r="G54" s="25">
        <v>114714</v>
      </c>
      <c r="H54" s="25"/>
      <c r="I54" s="25">
        <v>114714</v>
      </c>
      <c r="J54" s="25"/>
      <c r="K54" s="25">
        <v>329619.01870799996</v>
      </c>
      <c r="L54" s="25">
        <v>260487</v>
      </c>
      <c r="M54" s="25">
        <v>69132.018707999989</v>
      </c>
      <c r="N54" s="25"/>
      <c r="O54" s="25">
        <v>69132.018707999989</v>
      </c>
      <c r="P54" s="25"/>
      <c r="Q54" s="25">
        <v>68587.280499999993</v>
      </c>
      <c r="R54" s="25">
        <v>544.73820799999987</v>
      </c>
      <c r="S54" s="20">
        <v>0.87851316683057867</v>
      </c>
      <c r="T54" s="20">
        <v>1</v>
      </c>
      <c r="U54" s="20">
        <v>0.60264674501804483</v>
      </c>
      <c r="V54" s="18"/>
      <c r="W54" s="20">
        <v>0.60264674501804483</v>
      </c>
      <c r="X54" s="20"/>
      <c r="Y54" s="20">
        <v>0.597898081315271</v>
      </c>
      <c r="Z54" s="21"/>
    </row>
    <row r="55" spans="1:26" ht="15.6">
      <c r="A55" s="23" t="s">
        <v>172</v>
      </c>
      <c r="B55" s="24" t="s">
        <v>173</v>
      </c>
      <c r="C55" s="25">
        <v>80868</v>
      </c>
      <c r="D55" s="25">
        <v>48862</v>
      </c>
      <c r="E55" s="25">
        <v>32006</v>
      </c>
      <c r="F55" s="25">
        <v>0</v>
      </c>
      <c r="G55" s="25">
        <v>32006</v>
      </c>
      <c r="H55" s="25">
        <v>0</v>
      </c>
      <c r="I55" s="25">
        <v>32006</v>
      </c>
      <c r="J55" s="25">
        <v>0</v>
      </c>
      <c r="K55" s="25">
        <v>117117.9305</v>
      </c>
      <c r="L55" s="25">
        <v>48862</v>
      </c>
      <c r="M55" s="25">
        <v>68255.930500000002</v>
      </c>
      <c r="N55" s="25">
        <v>0</v>
      </c>
      <c r="O55" s="25">
        <v>68255.930500000002</v>
      </c>
      <c r="P55" s="25">
        <v>0</v>
      </c>
      <c r="Q55" s="25">
        <v>67994.780499999993</v>
      </c>
      <c r="R55" s="25">
        <v>261.14999999999998</v>
      </c>
      <c r="S55" s="20">
        <v>1.4482605047732107</v>
      </c>
      <c r="T55" s="20">
        <v>1</v>
      </c>
      <c r="U55" s="20">
        <v>2.1325979660063741</v>
      </c>
      <c r="V55" s="18"/>
      <c r="W55" s="20">
        <v>2.1325979660063741</v>
      </c>
      <c r="X55" s="20"/>
      <c r="Y55" s="20">
        <v>2.1244385583953007</v>
      </c>
      <c r="Z55" s="21"/>
    </row>
    <row r="56" spans="1:26" ht="15.6">
      <c r="A56" s="38"/>
      <c r="B56" s="39" t="s">
        <v>59</v>
      </c>
      <c r="C56" s="29">
        <v>5475</v>
      </c>
      <c r="D56" s="30">
        <v>3920.7220000000002</v>
      </c>
      <c r="E56" s="29">
        <v>1554.278</v>
      </c>
      <c r="F56" s="29"/>
      <c r="G56" s="29">
        <v>1554.278</v>
      </c>
      <c r="H56" s="29"/>
      <c r="I56" s="30">
        <v>1554.278</v>
      </c>
      <c r="J56" s="29"/>
      <c r="K56" s="29">
        <v>7217.6679999999997</v>
      </c>
      <c r="L56" s="29">
        <v>3920.7220000000002</v>
      </c>
      <c r="M56" s="29">
        <v>3296.9459999999999</v>
      </c>
      <c r="N56" s="29"/>
      <c r="O56" s="29">
        <v>3296.9459999999999</v>
      </c>
      <c r="P56" s="29"/>
      <c r="Q56" s="30">
        <v>3277.5459999999998</v>
      </c>
      <c r="R56" s="40">
        <v>19.399999999999999</v>
      </c>
      <c r="S56" s="31">
        <v>1.3182955251141553</v>
      </c>
      <c r="T56" s="31">
        <v>1</v>
      </c>
      <c r="U56" s="31">
        <v>2.1212074030514487</v>
      </c>
      <c r="V56" s="31"/>
      <c r="W56" s="31">
        <v>2.1212074030514487</v>
      </c>
      <c r="X56" s="31"/>
      <c r="Y56" s="31">
        <v>2.1087257234548775</v>
      </c>
      <c r="Z56" s="32"/>
    </row>
    <row r="57" spans="1:26" ht="15.6">
      <c r="A57" s="38"/>
      <c r="B57" s="39" t="s">
        <v>60</v>
      </c>
      <c r="C57" s="29">
        <v>7142</v>
      </c>
      <c r="D57" s="30">
        <v>4418.8649999999998</v>
      </c>
      <c r="E57" s="29">
        <v>2723.1350000000002</v>
      </c>
      <c r="F57" s="29"/>
      <c r="G57" s="29">
        <v>2723.1350000000002</v>
      </c>
      <c r="H57" s="29"/>
      <c r="I57" s="30">
        <v>2723.1350000000002</v>
      </c>
      <c r="J57" s="29"/>
      <c r="K57" s="29">
        <v>9180.0269999999982</v>
      </c>
      <c r="L57" s="29">
        <v>4418.8649999999998</v>
      </c>
      <c r="M57" s="29">
        <v>4761.1619999999994</v>
      </c>
      <c r="N57" s="29"/>
      <c r="O57" s="29">
        <v>4761.1619999999994</v>
      </c>
      <c r="P57" s="29"/>
      <c r="Q57" s="30">
        <v>4741.7619999999997</v>
      </c>
      <c r="R57" s="40">
        <v>19.399999999999999</v>
      </c>
      <c r="S57" s="31">
        <v>1.2853580229627553</v>
      </c>
      <c r="T57" s="31">
        <v>1</v>
      </c>
      <c r="U57" s="31">
        <v>1.7484120324552397</v>
      </c>
      <c r="V57" s="31"/>
      <c r="W57" s="31">
        <v>1.7484120324552397</v>
      </c>
      <c r="X57" s="31"/>
      <c r="Y57" s="31">
        <v>1.7412878906113722</v>
      </c>
      <c r="Z57" s="32"/>
    </row>
    <row r="58" spans="1:26" s="2" customFormat="1" ht="15.6">
      <c r="A58" s="38"/>
      <c r="B58" s="39" t="s">
        <v>61</v>
      </c>
      <c r="C58" s="29">
        <v>5642</v>
      </c>
      <c r="D58" s="30">
        <v>3597.0630000000001</v>
      </c>
      <c r="E58" s="29">
        <v>2044.9369999999999</v>
      </c>
      <c r="F58" s="29"/>
      <c r="G58" s="29">
        <v>2044.9369999999999</v>
      </c>
      <c r="H58" s="29"/>
      <c r="I58" s="30">
        <v>2044.9369999999999</v>
      </c>
      <c r="J58" s="29"/>
      <c r="K58" s="29">
        <v>8723.0529999999999</v>
      </c>
      <c r="L58" s="29">
        <v>3597.0630000000001</v>
      </c>
      <c r="M58" s="29">
        <v>5125.99</v>
      </c>
      <c r="N58" s="29"/>
      <c r="O58" s="29">
        <v>5125.99</v>
      </c>
      <c r="P58" s="29"/>
      <c r="Q58" s="30">
        <v>5106.59</v>
      </c>
      <c r="R58" s="40">
        <v>19.399999999999999</v>
      </c>
      <c r="S58" s="31">
        <v>1.5460923431407303</v>
      </c>
      <c r="T58" s="31">
        <v>1</v>
      </c>
      <c r="U58" s="31">
        <v>2.5066737997307498</v>
      </c>
      <c r="V58" s="31"/>
      <c r="W58" s="31">
        <v>2.5066737997307498</v>
      </c>
      <c r="X58" s="31"/>
      <c r="Y58" s="31">
        <v>2.4971869549037455</v>
      </c>
      <c r="Z58" s="32"/>
    </row>
    <row r="59" spans="1:26" ht="15.6">
      <c r="A59" s="38"/>
      <c r="B59" s="41" t="s">
        <v>62</v>
      </c>
      <c r="C59" s="29">
        <v>6196</v>
      </c>
      <c r="D59" s="30">
        <v>4190.5110000000004</v>
      </c>
      <c r="E59" s="29">
        <v>2005.489</v>
      </c>
      <c r="F59" s="29"/>
      <c r="G59" s="29">
        <v>2005.489</v>
      </c>
      <c r="H59" s="29"/>
      <c r="I59" s="30">
        <v>2005.489</v>
      </c>
      <c r="J59" s="29"/>
      <c r="K59" s="29">
        <v>10565.525000000001</v>
      </c>
      <c r="L59" s="29">
        <v>4190.5110000000004</v>
      </c>
      <c r="M59" s="29">
        <v>6375.0140000000001</v>
      </c>
      <c r="N59" s="29"/>
      <c r="O59" s="29">
        <v>6375.0140000000001</v>
      </c>
      <c r="P59" s="29"/>
      <c r="Q59" s="30">
        <v>6375.0140000000001</v>
      </c>
      <c r="R59" s="40"/>
      <c r="S59" s="31">
        <v>1.7052170755326019</v>
      </c>
      <c r="T59" s="31">
        <v>1</v>
      </c>
      <c r="U59" s="31">
        <v>3.1787828305216332</v>
      </c>
      <c r="V59" s="31"/>
      <c r="W59" s="31">
        <v>3.1787828305216332</v>
      </c>
      <c r="X59" s="31"/>
      <c r="Y59" s="31">
        <v>3.1787828305216332</v>
      </c>
      <c r="Z59" s="32"/>
    </row>
    <row r="60" spans="1:26" ht="15.6">
      <c r="A60" s="38"/>
      <c r="B60" s="39" t="s">
        <v>63</v>
      </c>
      <c r="C60" s="29">
        <v>7593</v>
      </c>
      <c r="D60" s="30">
        <v>3810.18</v>
      </c>
      <c r="E60" s="29">
        <v>3782.82</v>
      </c>
      <c r="F60" s="29"/>
      <c r="G60" s="29">
        <v>3782.82</v>
      </c>
      <c r="H60" s="29"/>
      <c r="I60" s="30">
        <v>3782.82</v>
      </c>
      <c r="J60" s="29"/>
      <c r="K60" s="29">
        <v>11278.251</v>
      </c>
      <c r="L60" s="29">
        <v>3810.18</v>
      </c>
      <c r="M60" s="29">
        <v>7468.0709999999999</v>
      </c>
      <c r="N60" s="29"/>
      <c r="O60" s="29">
        <v>7468.0709999999999</v>
      </c>
      <c r="P60" s="29"/>
      <c r="Q60" s="30">
        <v>7448.6710000000003</v>
      </c>
      <c r="R60" s="40">
        <v>19.399999999999999</v>
      </c>
      <c r="S60" s="31">
        <v>1.4853484788621099</v>
      </c>
      <c r="T60" s="31">
        <v>1</v>
      </c>
      <c r="U60" s="31">
        <v>1.9742073373832218</v>
      </c>
      <c r="V60" s="31"/>
      <c r="W60" s="31">
        <v>1.9742073373832218</v>
      </c>
      <c r="X60" s="31"/>
      <c r="Y60" s="31">
        <v>1.969078888236818</v>
      </c>
      <c r="Z60" s="32"/>
    </row>
    <row r="61" spans="1:26" ht="15.6">
      <c r="A61" s="38"/>
      <c r="B61" s="39" t="s">
        <v>64</v>
      </c>
      <c r="C61" s="29">
        <v>8302</v>
      </c>
      <c r="D61" s="30">
        <v>4475.9740000000002</v>
      </c>
      <c r="E61" s="29">
        <v>3826.0259999999998</v>
      </c>
      <c r="F61" s="29"/>
      <c r="G61" s="29">
        <v>3826.0259999999998</v>
      </c>
      <c r="H61" s="29"/>
      <c r="I61" s="30">
        <v>3826.0259999999998</v>
      </c>
      <c r="J61" s="29"/>
      <c r="K61" s="29">
        <v>13370.405500000001</v>
      </c>
      <c r="L61" s="29">
        <v>4475.9740000000002</v>
      </c>
      <c r="M61" s="29">
        <v>8894.4315000000006</v>
      </c>
      <c r="N61" s="29"/>
      <c r="O61" s="29">
        <v>8894.4315000000006</v>
      </c>
      <c r="P61" s="29"/>
      <c r="Q61" s="30">
        <v>8894.4315000000006</v>
      </c>
      <c r="R61" s="40">
        <v>0</v>
      </c>
      <c r="S61" s="31">
        <v>1.6105041556251507</v>
      </c>
      <c r="T61" s="31">
        <v>1</v>
      </c>
      <c r="U61" s="31">
        <v>2.3247179972117284</v>
      </c>
      <c r="V61" s="31"/>
      <c r="W61" s="31">
        <v>2.3247179972117284</v>
      </c>
      <c r="X61" s="31"/>
      <c r="Y61" s="31">
        <v>2.3247179972117284</v>
      </c>
      <c r="Z61" s="32"/>
    </row>
    <row r="62" spans="1:26" ht="15.6">
      <c r="A62" s="38"/>
      <c r="B62" s="39" t="s">
        <v>65</v>
      </c>
      <c r="C62" s="29">
        <v>7011</v>
      </c>
      <c r="D62" s="30">
        <v>4025.123</v>
      </c>
      <c r="E62" s="29">
        <v>2985.877</v>
      </c>
      <c r="F62" s="29"/>
      <c r="G62" s="29">
        <v>2985.877</v>
      </c>
      <c r="H62" s="29"/>
      <c r="I62" s="30">
        <v>2985.877</v>
      </c>
      <c r="J62" s="29"/>
      <c r="K62" s="29">
        <v>10669.449000000001</v>
      </c>
      <c r="L62" s="29">
        <v>4025.123</v>
      </c>
      <c r="M62" s="29">
        <v>6644.326</v>
      </c>
      <c r="N62" s="29"/>
      <c r="O62" s="29">
        <v>6644.326</v>
      </c>
      <c r="P62" s="29"/>
      <c r="Q62" s="30">
        <v>6598.3760000000002</v>
      </c>
      <c r="R62" s="40">
        <v>45.95</v>
      </c>
      <c r="S62" s="31">
        <v>1.5218155755241765</v>
      </c>
      <c r="T62" s="31">
        <v>1</v>
      </c>
      <c r="U62" s="31">
        <v>2.2252510736376614</v>
      </c>
      <c r="V62" s="31"/>
      <c r="W62" s="31">
        <v>2.2252510736376614</v>
      </c>
      <c r="X62" s="31"/>
      <c r="Y62" s="31">
        <v>2.2098619601544205</v>
      </c>
      <c r="Z62" s="32"/>
    </row>
    <row r="63" spans="1:26" ht="15.6">
      <c r="A63" s="38"/>
      <c r="B63" s="39" t="s">
        <v>66</v>
      </c>
      <c r="C63" s="29">
        <v>7937</v>
      </c>
      <c r="D63" s="30">
        <v>4615.2979999999998</v>
      </c>
      <c r="E63" s="29">
        <v>3321.7020000000002</v>
      </c>
      <c r="F63" s="29"/>
      <c r="G63" s="29">
        <v>3321.7020000000002</v>
      </c>
      <c r="H63" s="29"/>
      <c r="I63" s="30">
        <v>3321.7020000000002</v>
      </c>
      <c r="J63" s="29"/>
      <c r="K63" s="29">
        <v>11089.55</v>
      </c>
      <c r="L63" s="29">
        <v>4615.2979999999998</v>
      </c>
      <c r="M63" s="29">
        <v>6474.2519999999995</v>
      </c>
      <c r="N63" s="29"/>
      <c r="O63" s="29">
        <v>6474.2519999999995</v>
      </c>
      <c r="P63" s="29"/>
      <c r="Q63" s="30">
        <v>6454.8519999999999</v>
      </c>
      <c r="R63" s="40">
        <v>19.399999999999999</v>
      </c>
      <c r="S63" s="31">
        <v>1.397196673806224</v>
      </c>
      <c r="T63" s="31">
        <v>1</v>
      </c>
      <c r="U63" s="31">
        <v>1.9490767082658225</v>
      </c>
      <c r="V63" s="31"/>
      <c r="W63" s="31">
        <v>1.9490767082658225</v>
      </c>
      <c r="X63" s="31"/>
      <c r="Y63" s="31">
        <v>1.9432363288458747</v>
      </c>
      <c r="Z63" s="32"/>
    </row>
    <row r="64" spans="1:26" ht="15.6">
      <c r="A64" s="38"/>
      <c r="B64" s="39" t="s">
        <v>67</v>
      </c>
      <c r="C64" s="29">
        <v>6771</v>
      </c>
      <c r="D64" s="30">
        <v>3992.6869999999999</v>
      </c>
      <c r="E64" s="29">
        <v>2778.3130000000001</v>
      </c>
      <c r="F64" s="29"/>
      <c r="G64" s="29">
        <v>2778.3130000000001</v>
      </c>
      <c r="H64" s="29"/>
      <c r="I64" s="30">
        <v>2778.3130000000001</v>
      </c>
      <c r="J64" s="29"/>
      <c r="K64" s="29">
        <v>9994.43</v>
      </c>
      <c r="L64" s="29">
        <v>3992.6869999999999</v>
      </c>
      <c r="M64" s="29">
        <v>6001.7430000000004</v>
      </c>
      <c r="N64" s="29"/>
      <c r="O64" s="29">
        <v>6001.7430000000004</v>
      </c>
      <c r="P64" s="29"/>
      <c r="Q64" s="30">
        <v>5941.7430000000004</v>
      </c>
      <c r="R64" s="40">
        <v>60</v>
      </c>
      <c r="S64" s="31">
        <v>1.4760640968837691</v>
      </c>
      <c r="T64" s="31">
        <v>1</v>
      </c>
      <c r="U64" s="31">
        <v>2.1602112504962543</v>
      </c>
      <c r="V64" s="31"/>
      <c r="W64" s="31">
        <v>2.1602112504962543</v>
      </c>
      <c r="X64" s="31"/>
      <c r="Y64" s="31">
        <v>2.1386154115824962</v>
      </c>
      <c r="Z64" s="32"/>
    </row>
    <row r="65" spans="1:26" ht="15.6">
      <c r="A65" s="38"/>
      <c r="B65" s="39" t="s">
        <v>68</v>
      </c>
      <c r="C65" s="29">
        <v>6190</v>
      </c>
      <c r="D65" s="30">
        <v>3805.1149999999998</v>
      </c>
      <c r="E65" s="29">
        <v>2384.8850000000002</v>
      </c>
      <c r="F65" s="29"/>
      <c r="G65" s="29">
        <v>2384.8850000000002</v>
      </c>
      <c r="H65" s="29"/>
      <c r="I65" s="30">
        <v>2384.8850000000002</v>
      </c>
      <c r="J65" s="29"/>
      <c r="K65" s="29">
        <v>8158.0459999999994</v>
      </c>
      <c r="L65" s="29">
        <v>3805.1149999999998</v>
      </c>
      <c r="M65" s="29">
        <v>4352.9309999999996</v>
      </c>
      <c r="N65" s="29"/>
      <c r="O65" s="29">
        <v>4352.9309999999996</v>
      </c>
      <c r="P65" s="29"/>
      <c r="Q65" s="30">
        <v>4333.5309999999999</v>
      </c>
      <c r="R65" s="40">
        <v>19.399999999999999</v>
      </c>
      <c r="S65" s="31">
        <v>1.3179395799676896</v>
      </c>
      <c r="T65" s="31">
        <v>1</v>
      </c>
      <c r="U65" s="31">
        <v>1.8252163102204086</v>
      </c>
      <c r="V65" s="31"/>
      <c r="W65" s="31">
        <v>1.8252163102204086</v>
      </c>
      <c r="X65" s="31"/>
      <c r="Y65" s="31">
        <v>1.8170817460799995</v>
      </c>
      <c r="Z65" s="32"/>
    </row>
    <row r="66" spans="1:26" ht="15.6">
      <c r="A66" s="38"/>
      <c r="B66" s="39" t="s">
        <v>69</v>
      </c>
      <c r="C66" s="29">
        <v>6828</v>
      </c>
      <c r="D66" s="30">
        <v>4037.2710000000002</v>
      </c>
      <c r="E66" s="29">
        <v>2790.7289999999998</v>
      </c>
      <c r="F66" s="29"/>
      <c r="G66" s="29">
        <v>2790.7289999999998</v>
      </c>
      <c r="H66" s="29"/>
      <c r="I66" s="30">
        <v>2790.7289999999998</v>
      </c>
      <c r="J66" s="29"/>
      <c r="K66" s="29">
        <v>9555.244999999999</v>
      </c>
      <c r="L66" s="29">
        <v>4037.2710000000002</v>
      </c>
      <c r="M66" s="29">
        <v>5517.9739999999993</v>
      </c>
      <c r="N66" s="29"/>
      <c r="O66" s="29">
        <v>5517.9739999999993</v>
      </c>
      <c r="P66" s="29"/>
      <c r="Q66" s="30">
        <v>5498.5739999999996</v>
      </c>
      <c r="R66" s="40">
        <v>19.399999999999999</v>
      </c>
      <c r="S66" s="31">
        <v>1.3994207674282366</v>
      </c>
      <c r="T66" s="31">
        <v>1</v>
      </c>
      <c r="U66" s="31">
        <v>1.9772518220149644</v>
      </c>
      <c r="V66" s="31"/>
      <c r="W66" s="31">
        <v>1.9772518220149644</v>
      </c>
      <c r="X66" s="31"/>
      <c r="Y66" s="31">
        <v>1.9703002333798803</v>
      </c>
      <c r="Z66" s="32"/>
    </row>
    <row r="67" spans="1:26" ht="15.6">
      <c r="A67" s="38"/>
      <c r="B67" s="39" t="s">
        <v>70</v>
      </c>
      <c r="C67" s="29">
        <v>5781</v>
      </c>
      <c r="D67" s="30">
        <v>3973.1909999999998</v>
      </c>
      <c r="E67" s="29">
        <v>1807.809</v>
      </c>
      <c r="F67" s="29"/>
      <c r="G67" s="29">
        <v>1807.809</v>
      </c>
      <c r="H67" s="29"/>
      <c r="I67" s="30">
        <v>1807.809</v>
      </c>
      <c r="J67" s="29"/>
      <c r="K67" s="29">
        <v>7316.2809999999999</v>
      </c>
      <c r="L67" s="29">
        <v>3973.1909999999998</v>
      </c>
      <c r="M67" s="29">
        <v>3343.09</v>
      </c>
      <c r="N67" s="29"/>
      <c r="O67" s="29">
        <v>3343.09</v>
      </c>
      <c r="P67" s="29"/>
      <c r="Q67" s="30">
        <v>3323.69</v>
      </c>
      <c r="R67" s="40">
        <v>19.399999999999999</v>
      </c>
      <c r="S67" s="31">
        <v>1.2655736031828404</v>
      </c>
      <c r="T67" s="31">
        <v>1</v>
      </c>
      <c r="U67" s="31">
        <v>1.8492495612091766</v>
      </c>
      <c r="V67" s="31"/>
      <c r="W67" s="31">
        <v>1.8492495612091766</v>
      </c>
      <c r="X67" s="31"/>
      <c r="Y67" s="31">
        <v>1.8385183390501985</v>
      </c>
      <c r="Z67" s="32"/>
    </row>
    <row r="68" spans="1:26" ht="15.6">
      <c r="A68" s="16">
        <v>5</v>
      </c>
      <c r="B68" s="24" t="s">
        <v>16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42"/>
      <c r="N68" s="42"/>
      <c r="O68" s="42"/>
      <c r="P68" s="25"/>
      <c r="Q68" s="25"/>
      <c r="R68" s="25"/>
      <c r="S68" s="20"/>
      <c r="T68" s="20"/>
      <c r="U68" s="20"/>
      <c r="V68" s="20"/>
      <c r="W68" s="20"/>
      <c r="X68" s="20"/>
      <c r="Y68" s="20"/>
      <c r="Z68" s="21"/>
    </row>
    <row r="69" spans="1:26" ht="15.6">
      <c r="A69" s="23" t="s">
        <v>170</v>
      </c>
      <c r="B69" s="24" t="s">
        <v>171</v>
      </c>
      <c r="C69" s="25">
        <v>424532</v>
      </c>
      <c r="D69" s="25">
        <v>334903</v>
      </c>
      <c r="E69" s="25">
        <v>89629</v>
      </c>
      <c r="F69" s="25"/>
      <c r="G69" s="25">
        <v>89629</v>
      </c>
      <c r="H69" s="25"/>
      <c r="I69" s="25">
        <v>89629</v>
      </c>
      <c r="J69" s="25"/>
      <c r="K69" s="25">
        <v>445639.09118500003</v>
      </c>
      <c r="L69" s="25">
        <v>334903</v>
      </c>
      <c r="M69" s="42">
        <v>110736.091185</v>
      </c>
      <c r="N69" s="42"/>
      <c r="O69" s="25">
        <v>110736.091185</v>
      </c>
      <c r="P69" s="25"/>
      <c r="Q69" s="25">
        <v>109651.119185</v>
      </c>
      <c r="R69" s="25">
        <v>1084.972</v>
      </c>
      <c r="S69" s="20">
        <v>1.0497184927991294</v>
      </c>
      <c r="T69" s="20">
        <v>1</v>
      </c>
      <c r="U69" s="20">
        <v>1.2354939939640071</v>
      </c>
      <c r="V69" s="18"/>
      <c r="W69" s="20">
        <v>1.2354939939640071</v>
      </c>
      <c r="X69" s="20"/>
      <c r="Y69" s="20">
        <v>1.2233888494237357</v>
      </c>
      <c r="Z69" s="21"/>
    </row>
    <row r="70" spans="1:26" ht="15.6">
      <c r="A70" s="23" t="s">
        <v>172</v>
      </c>
      <c r="B70" s="24" t="s">
        <v>173</v>
      </c>
      <c r="C70" s="25">
        <v>93432.573000000004</v>
      </c>
      <c r="D70" s="25">
        <v>47552.34</v>
      </c>
      <c r="E70" s="25">
        <v>45880.233000000007</v>
      </c>
      <c r="F70" s="25">
        <v>0</v>
      </c>
      <c r="G70" s="25">
        <v>45880.233000000007</v>
      </c>
      <c r="H70" s="25">
        <v>0</v>
      </c>
      <c r="I70" s="25">
        <v>45880.233000000007</v>
      </c>
      <c r="J70" s="25">
        <v>0</v>
      </c>
      <c r="K70" s="25">
        <v>157393.23118499998</v>
      </c>
      <c r="L70" s="25">
        <v>47552.34</v>
      </c>
      <c r="M70" s="25">
        <v>109840.891185</v>
      </c>
      <c r="N70" s="25">
        <v>0</v>
      </c>
      <c r="O70" s="25">
        <v>109840.891185</v>
      </c>
      <c r="P70" s="25">
        <v>0</v>
      </c>
      <c r="Q70" s="25">
        <v>108765.91918500002</v>
      </c>
      <c r="R70" s="25">
        <v>1074.9720000000002</v>
      </c>
      <c r="S70" s="20">
        <v>1.6845648806546296</v>
      </c>
      <c r="T70" s="20">
        <v>1</v>
      </c>
      <c r="U70" s="20">
        <v>2.3940787568581001</v>
      </c>
      <c r="V70" s="18"/>
      <c r="W70" s="20">
        <v>2.3940787568581001</v>
      </c>
      <c r="X70" s="20"/>
      <c r="Y70" s="20">
        <v>2.3706487973807806</v>
      </c>
      <c r="Z70" s="21"/>
    </row>
    <row r="71" spans="1:26" ht="15.6">
      <c r="A71" s="43"/>
      <c r="B71" s="44" t="s">
        <v>71</v>
      </c>
      <c r="C71" s="29">
        <v>6892.8310000000001</v>
      </c>
      <c r="D71" s="30">
        <v>3728.6</v>
      </c>
      <c r="E71" s="29">
        <v>3164.2310000000002</v>
      </c>
      <c r="F71" s="29"/>
      <c r="G71" s="29">
        <v>3164.2310000000002</v>
      </c>
      <c r="H71" s="29"/>
      <c r="I71" s="30">
        <v>3164.2310000000002</v>
      </c>
      <c r="J71" s="45"/>
      <c r="K71" s="29">
        <v>10077.690700000001</v>
      </c>
      <c r="L71" s="29">
        <v>3728.6</v>
      </c>
      <c r="M71" s="29">
        <v>6349.0907000000007</v>
      </c>
      <c r="N71" s="29"/>
      <c r="O71" s="29">
        <v>6349.0907000000007</v>
      </c>
      <c r="P71" s="29"/>
      <c r="Q71" s="30">
        <v>6306.0907000000007</v>
      </c>
      <c r="R71" s="29">
        <v>43</v>
      </c>
      <c r="S71" s="31">
        <v>1.4620539369092322</v>
      </c>
      <c r="T71" s="31">
        <v>1</v>
      </c>
      <c r="U71" s="31">
        <v>2.0065193407181714</v>
      </c>
      <c r="V71" s="31"/>
      <c r="W71" s="31">
        <v>2.0065193407181714</v>
      </c>
      <c r="X71" s="31"/>
      <c r="Y71" s="31">
        <v>1.9929299409556382</v>
      </c>
      <c r="Z71" s="32"/>
    </row>
    <row r="72" spans="1:26" s="2" customFormat="1" ht="15.6">
      <c r="A72" s="43"/>
      <c r="B72" s="44" t="s">
        <v>72</v>
      </c>
      <c r="C72" s="29">
        <v>8067.9660000000003</v>
      </c>
      <c r="D72" s="30">
        <v>3742.18</v>
      </c>
      <c r="E72" s="29">
        <v>4325.7860000000001</v>
      </c>
      <c r="F72" s="29"/>
      <c r="G72" s="29">
        <v>4325.7860000000001</v>
      </c>
      <c r="H72" s="29"/>
      <c r="I72" s="30">
        <v>4325.7860000000001</v>
      </c>
      <c r="J72" s="45"/>
      <c r="K72" s="29">
        <v>12540.0098</v>
      </c>
      <c r="L72" s="29">
        <v>3742.18</v>
      </c>
      <c r="M72" s="29">
        <v>8797.8297999999995</v>
      </c>
      <c r="N72" s="29"/>
      <c r="O72" s="29">
        <v>8797.8297999999995</v>
      </c>
      <c r="P72" s="29"/>
      <c r="Q72" s="30">
        <v>8756.1998000000003</v>
      </c>
      <c r="R72" s="29">
        <v>41.63</v>
      </c>
      <c r="S72" s="31">
        <v>1.5542963121064217</v>
      </c>
      <c r="T72" s="31">
        <v>1</v>
      </c>
      <c r="U72" s="31">
        <v>2.0338106878148849</v>
      </c>
      <c r="V72" s="31"/>
      <c r="W72" s="31">
        <v>2.0338106878148849</v>
      </c>
      <c r="X72" s="31"/>
      <c r="Y72" s="31">
        <v>2.0241870032405673</v>
      </c>
      <c r="Z72" s="32"/>
    </row>
    <row r="73" spans="1:26" ht="15.6">
      <c r="A73" s="43"/>
      <c r="B73" s="44" t="s">
        <v>73</v>
      </c>
      <c r="C73" s="29">
        <v>7271.134</v>
      </c>
      <c r="D73" s="30">
        <v>3533.88</v>
      </c>
      <c r="E73" s="29">
        <v>3737.2539999999999</v>
      </c>
      <c r="F73" s="29"/>
      <c r="G73" s="29">
        <v>3737.2539999999999</v>
      </c>
      <c r="H73" s="29"/>
      <c r="I73" s="30">
        <v>3737.2539999999999</v>
      </c>
      <c r="J73" s="45"/>
      <c r="K73" s="29">
        <v>12514.392800000001</v>
      </c>
      <c r="L73" s="29">
        <v>3533.88</v>
      </c>
      <c r="M73" s="29">
        <v>8980.5128000000004</v>
      </c>
      <c r="N73" s="29"/>
      <c r="O73" s="29">
        <v>8980.5128000000004</v>
      </c>
      <c r="P73" s="29"/>
      <c r="Q73" s="30">
        <v>8961.1128000000008</v>
      </c>
      <c r="R73" s="29">
        <v>19.399999999999999</v>
      </c>
      <c r="S73" s="31">
        <v>1.7211060613103817</v>
      </c>
      <c r="T73" s="31">
        <v>1</v>
      </c>
      <c r="U73" s="31">
        <v>2.4029709513990753</v>
      </c>
      <c r="V73" s="31"/>
      <c r="W73" s="31">
        <v>2.4029709513990753</v>
      </c>
      <c r="X73" s="31"/>
      <c r="Y73" s="31">
        <v>2.3977799742805819</v>
      </c>
      <c r="Z73" s="32"/>
    </row>
    <row r="74" spans="1:26" ht="15.6">
      <c r="A74" s="43"/>
      <c r="B74" s="44" t="s">
        <v>74</v>
      </c>
      <c r="C74" s="29">
        <v>7538.2690000000002</v>
      </c>
      <c r="D74" s="30">
        <v>4113.7</v>
      </c>
      <c r="E74" s="29">
        <v>3424.569</v>
      </c>
      <c r="F74" s="29"/>
      <c r="G74" s="29">
        <v>3424.569</v>
      </c>
      <c r="H74" s="29"/>
      <c r="I74" s="30">
        <v>3424.569</v>
      </c>
      <c r="J74" s="45"/>
      <c r="K74" s="29">
        <v>11499.401300000001</v>
      </c>
      <c r="L74" s="29">
        <v>4113.7</v>
      </c>
      <c r="M74" s="29">
        <v>7385.7013000000006</v>
      </c>
      <c r="N74" s="29"/>
      <c r="O74" s="29">
        <v>7385.7013000000006</v>
      </c>
      <c r="P74" s="29"/>
      <c r="Q74" s="30">
        <v>7363.7013000000006</v>
      </c>
      <c r="R74" s="29">
        <v>22</v>
      </c>
      <c r="S74" s="31">
        <v>1.525469746436483</v>
      </c>
      <c r="T74" s="31">
        <v>1</v>
      </c>
      <c r="U74" s="31">
        <v>2.1566805341051678</v>
      </c>
      <c r="V74" s="31"/>
      <c r="W74" s="31">
        <v>2.1566805341051678</v>
      </c>
      <c r="X74" s="31"/>
      <c r="Y74" s="31">
        <v>2.1502563680276263</v>
      </c>
      <c r="Z74" s="32"/>
    </row>
    <row r="75" spans="1:26" ht="15.6">
      <c r="A75" s="43"/>
      <c r="B75" s="44" t="s">
        <v>75</v>
      </c>
      <c r="C75" s="29">
        <v>6385.5770000000002</v>
      </c>
      <c r="D75" s="30">
        <v>3766.71</v>
      </c>
      <c r="E75" s="29">
        <v>2618.8670000000002</v>
      </c>
      <c r="F75" s="29"/>
      <c r="G75" s="29">
        <v>2618.8670000000002</v>
      </c>
      <c r="H75" s="29"/>
      <c r="I75" s="30">
        <v>2618.8670000000002</v>
      </c>
      <c r="J75" s="45"/>
      <c r="K75" s="29">
        <v>10289.721600000001</v>
      </c>
      <c r="L75" s="29">
        <v>3766.71</v>
      </c>
      <c r="M75" s="29">
        <v>6523.0115999999998</v>
      </c>
      <c r="N75" s="29"/>
      <c r="O75" s="29">
        <v>6523.0115999999998</v>
      </c>
      <c r="P75" s="29"/>
      <c r="Q75" s="30">
        <v>6099.7165999999997</v>
      </c>
      <c r="R75" s="29">
        <v>423.29500000000002</v>
      </c>
      <c r="S75" s="31">
        <v>1.6114004419647592</v>
      </c>
      <c r="T75" s="31">
        <v>1</v>
      </c>
      <c r="U75" s="31">
        <v>2.490776202075172</v>
      </c>
      <c r="V75" s="31"/>
      <c r="W75" s="31">
        <v>2.490776202075172</v>
      </c>
      <c r="X75" s="31"/>
      <c r="Y75" s="31">
        <v>2.3291433280116935</v>
      </c>
      <c r="Z75" s="32"/>
    </row>
    <row r="76" spans="1:26" ht="15.6">
      <c r="A76" s="43"/>
      <c r="B76" s="44" t="s">
        <v>76</v>
      </c>
      <c r="C76" s="29">
        <v>9064.9830000000002</v>
      </c>
      <c r="D76" s="30">
        <v>3768.41</v>
      </c>
      <c r="E76" s="29">
        <v>5296.5730000000003</v>
      </c>
      <c r="F76" s="29"/>
      <c r="G76" s="29">
        <v>5296.5730000000003</v>
      </c>
      <c r="H76" s="29"/>
      <c r="I76" s="30">
        <v>5296.5730000000003</v>
      </c>
      <c r="J76" s="45"/>
      <c r="K76" s="29">
        <v>17328.739399999999</v>
      </c>
      <c r="L76" s="29">
        <v>3768.41</v>
      </c>
      <c r="M76" s="29">
        <v>13560.329400000001</v>
      </c>
      <c r="N76" s="29"/>
      <c r="O76" s="29">
        <v>13560.329400000001</v>
      </c>
      <c r="P76" s="29"/>
      <c r="Q76" s="30">
        <v>13310.329400000001</v>
      </c>
      <c r="R76" s="29">
        <v>250</v>
      </c>
      <c r="S76" s="31">
        <v>1.9116130057828016</v>
      </c>
      <c r="T76" s="31">
        <v>1</v>
      </c>
      <c r="U76" s="31">
        <v>2.5602081572367643</v>
      </c>
      <c r="V76" s="31"/>
      <c r="W76" s="31">
        <v>2.5602081572367643</v>
      </c>
      <c r="X76" s="31"/>
      <c r="Y76" s="31">
        <v>2.5130078260037196</v>
      </c>
      <c r="Z76" s="32"/>
    </row>
    <row r="77" spans="1:26" ht="15.6">
      <c r="A77" s="43"/>
      <c r="B77" s="44" t="s">
        <v>77</v>
      </c>
      <c r="C77" s="29">
        <v>9369.2799999999988</v>
      </c>
      <c r="D77" s="30">
        <v>3745.25</v>
      </c>
      <c r="E77" s="29">
        <v>5624.03</v>
      </c>
      <c r="F77" s="29"/>
      <c r="G77" s="29">
        <v>5624.03</v>
      </c>
      <c r="H77" s="29"/>
      <c r="I77" s="30">
        <v>5624.03</v>
      </c>
      <c r="J77" s="45"/>
      <c r="K77" s="29">
        <v>18845.888185</v>
      </c>
      <c r="L77" s="29">
        <v>3745.25</v>
      </c>
      <c r="M77" s="29">
        <v>15100.638185</v>
      </c>
      <c r="N77" s="29"/>
      <c r="O77" s="29">
        <v>15100.638185</v>
      </c>
      <c r="P77" s="29"/>
      <c r="Q77" s="30">
        <v>14930.638185</v>
      </c>
      <c r="R77" s="29">
        <v>170</v>
      </c>
      <c r="S77" s="31">
        <v>2.0114553290114077</v>
      </c>
      <c r="T77" s="31">
        <v>1</v>
      </c>
      <c r="U77" s="31">
        <v>2.6850209164958225</v>
      </c>
      <c r="V77" s="31"/>
      <c r="W77" s="31">
        <v>2.6850209164958225</v>
      </c>
      <c r="X77" s="31"/>
      <c r="Y77" s="31">
        <v>2.6547934817204033</v>
      </c>
      <c r="Z77" s="32"/>
    </row>
    <row r="78" spans="1:26" ht="15.6">
      <c r="A78" s="43"/>
      <c r="B78" s="44" t="s">
        <v>78</v>
      </c>
      <c r="C78" s="29">
        <v>7692.0990000000002</v>
      </c>
      <c r="D78" s="30">
        <v>3462.27</v>
      </c>
      <c r="E78" s="29">
        <v>4229.8289999999997</v>
      </c>
      <c r="F78" s="29"/>
      <c r="G78" s="29">
        <v>4229.8289999999997</v>
      </c>
      <c r="H78" s="29"/>
      <c r="I78" s="30">
        <v>4229.8289999999997</v>
      </c>
      <c r="J78" s="45"/>
      <c r="K78" s="29">
        <v>17303.554199999999</v>
      </c>
      <c r="L78" s="29">
        <v>3462.27</v>
      </c>
      <c r="M78" s="29">
        <v>13841.2842</v>
      </c>
      <c r="N78" s="29"/>
      <c r="O78" s="29">
        <v>13841.2842</v>
      </c>
      <c r="P78" s="29"/>
      <c r="Q78" s="30">
        <v>13841.2842</v>
      </c>
      <c r="R78" s="29">
        <v>0</v>
      </c>
      <c r="S78" s="31">
        <v>2.2495230755610396</v>
      </c>
      <c r="T78" s="31">
        <v>1</v>
      </c>
      <c r="U78" s="31">
        <v>3.2723034902829409</v>
      </c>
      <c r="V78" s="31"/>
      <c r="W78" s="31">
        <v>3.2723034902829409</v>
      </c>
      <c r="X78" s="31"/>
      <c r="Y78" s="31">
        <v>3.2723034902829409</v>
      </c>
      <c r="Z78" s="32"/>
    </row>
    <row r="79" spans="1:26" ht="15.6">
      <c r="A79" s="43"/>
      <c r="B79" s="44" t="s">
        <v>79</v>
      </c>
      <c r="C79" s="29">
        <v>7650.6080000000002</v>
      </c>
      <c r="D79" s="30">
        <v>3589.09</v>
      </c>
      <c r="E79" s="29">
        <v>4061.518</v>
      </c>
      <c r="F79" s="29"/>
      <c r="G79" s="29">
        <v>4061.518</v>
      </c>
      <c r="H79" s="29"/>
      <c r="I79" s="30">
        <v>4061.518</v>
      </c>
      <c r="J79" s="45"/>
      <c r="K79" s="29">
        <v>12502.554400000001</v>
      </c>
      <c r="L79" s="29">
        <v>3589.09</v>
      </c>
      <c r="M79" s="29">
        <v>8913.4644000000008</v>
      </c>
      <c r="N79" s="29"/>
      <c r="O79" s="29">
        <v>8913.4644000000008</v>
      </c>
      <c r="P79" s="29"/>
      <c r="Q79" s="30">
        <v>8866.0074000000004</v>
      </c>
      <c r="R79" s="29">
        <v>47.457000000000001</v>
      </c>
      <c r="S79" s="31">
        <v>1.6341909558037742</v>
      </c>
      <c r="T79" s="31">
        <v>1</v>
      </c>
      <c r="U79" s="31">
        <v>2.1946140334722144</v>
      </c>
      <c r="V79" s="31"/>
      <c r="W79" s="31">
        <v>2.1946140334722144</v>
      </c>
      <c r="X79" s="31"/>
      <c r="Y79" s="31">
        <v>2.1829294859705164</v>
      </c>
      <c r="Z79" s="32"/>
    </row>
    <row r="80" spans="1:26" ht="15.6">
      <c r="A80" s="43"/>
      <c r="B80" s="44" t="s">
        <v>80</v>
      </c>
      <c r="C80" s="29">
        <v>5024.3639999999996</v>
      </c>
      <c r="D80" s="30">
        <v>3555.12</v>
      </c>
      <c r="E80" s="29">
        <v>1469.2439999999999</v>
      </c>
      <c r="F80" s="29"/>
      <c r="G80" s="29">
        <v>1469.2439999999999</v>
      </c>
      <c r="H80" s="29"/>
      <c r="I80" s="30">
        <v>1469.2439999999999</v>
      </c>
      <c r="J80" s="45"/>
      <c r="K80" s="29">
        <v>6557.3387999999995</v>
      </c>
      <c r="L80" s="29">
        <v>3555.12</v>
      </c>
      <c r="M80" s="29">
        <v>3002.2187999999996</v>
      </c>
      <c r="N80" s="29"/>
      <c r="O80" s="29">
        <v>3002.2187999999996</v>
      </c>
      <c r="P80" s="29"/>
      <c r="Q80" s="30">
        <v>2982.8287999999998</v>
      </c>
      <c r="R80" s="29">
        <v>19.39</v>
      </c>
      <c r="S80" s="31">
        <v>1.3051082286235631</v>
      </c>
      <c r="T80" s="31">
        <v>1</v>
      </c>
      <c r="U80" s="31">
        <v>2.0433765936767481</v>
      </c>
      <c r="V80" s="31"/>
      <c r="W80" s="31">
        <v>2.0433765936767481</v>
      </c>
      <c r="X80" s="31"/>
      <c r="Y80" s="31">
        <v>2.0301793303222611</v>
      </c>
      <c r="Z80" s="32"/>
    </row>
    <row r="81" spans="1:26" ht="15.6">
      <c r="A81" s="43"/>
      <c r="B81" s="44" t="s">
        <v>81</v>
      </c>
      <c r="C81" s="29">
        <v>5817.8860000000004</v>
      </c>
      <c r="D81" s="30">
        <v>3512.01</v>
      </c>
      <c r="E81" s="29">
        <v>2305.8760000000002</v>
      </c>
      <c r="F81" s="29"/>
      <c r="G81" s="29">
        <v>2305.8760000000002</v>
      </c>
      <c r="H81" s="29"/>
      <c r="I81" s="30">
        <v>2305.8760000000002</v>
      </c>
      <c r="J81" s="45"/>
      <c r="K81" s="29">
        <v>9143.9238999999998</v>
      </c>
      <c r="L81" s="29">
        <v>3512.01</v>
      </c>
      <c r="M81" s="29">
        <v>5631.9138999999996</v>
      </c>
      <c r="N81" s="29"/>
      <c r="O81" s="29">
        <v>5631.9138999999996</v>
      </c>
      <c r="P81" s="29"/>
      <c r="Q81" s="30">
        <v>5612.5138999999999</v>
      </c>
      <c r="R81" s="29">
        <v>19.399999999999999</v>
      </c>
      <c r="S81" s="31">
        <v>1.5716918310190333</v>
      </c>
      <c r="T81" s="31">
        <v>1</v>
      </c>
      <c r="U81" s="31">
        <v>2.4424183694179562</v>
      </c>
      <c r="V81" s="31"/>
      <c r="W81" s="31">
        <v>2.4424183694179562</v>
      </c>
      <c r="X81" s="31"/>
      <c r="Y81" s="31">
        <v>2.4340050809323657</v>
      </c>
      <c r="Z81" s="32"/>
    </row>
    <row r="82" spans="1:26" ht="15.6">
      <c r="A82" s="43"/>
      <c r="B82" s="44" t="s">
        <v>82</v>
      </c>
      <c r="C82" s="29">
        <v>6598.1550000000007</v>
      </c>
      <c r="D82" s="30">
        <v>3530.52</v>
      </c>
      <c r="E82" s="29">
        <v>3067.6350000000002</v>
      </c>
      <c r="F82" s="29"/>
      <c r="G82" s="29">
        <v>3067.6350000000002</v>
      </c>
      <c r="H82" s="29"/>
      <c r="I82" s="30">
        <v>3067.6350000000002</v>
      </c>
      <c r="J82" s="45"/>
      <c r="K82" s="29">
        <v>9953.7062999999998</v>
      </c>
      <c r="L82" s="29">
        <v>3530.52</v>
      </c>
      <c r="M82" s="29">
        <v>6423.1863000000003</v>
      </c>
      <c r="N82" s="29"/>
      <c r="O82" s="29">
        <v>6423.1863000000003</v>
      </c>
      <c r="P82" s="29"/>
      <c r="Q82" s="30">
        <v>6423.1863000000003</v>
      </c>
      <c r="R82" s="29">
        <v>0</v>
      </c>
      <c r="S82" s="31">
        <v>1.5085590290012889</v>
      </c>
      <c r="T82" s="31">
        <v>1</v>
      </c>
      <c r="U82" s="31">
        <v>2.093856113911857</v>
      </c>
      <c r="V82" s="31"/>
      <c r="W82" s="31">
        <v>2.093856113911857</v>
      </c>
      <c r="X82" s="31"/>
      <c r="Y82" s="31">
        <v>2.093856113911857</v>
      </c>
      <c r="Z82" s="32"/>
    </row>
    <row r="83" spans="1:26" ht="15.6">
      <c r="A83" s="43"/>
      <c r="B83" s="44" t="s">
        <v>83</v>
      </c>
      <c r="C83" s="29">
        <v>6059.4210000000003</v>
      </c>
      <c r="D83" s="30">
        <v>3504.6</v>
      </c>
      <c r="E83" s="29">
        <v>2554.8209999999999</v>
      </c>
      <c r="F83" s="29"/>
      <c r="G83" s="29">
        <v>2554.8209999999999</v>
      </c>
      <c r="H83" s="29"/>
      <c r="I83" s="30">
        <v>2554.8209999999999</v>
      </c>
      <c r="J83" s="45"/>
      <c r="K83" s="29">
        <v>8836.3097999999991</v>
      </c>
      <c r="L83" s="29">
        <v>3504.6</v>
      </c>
      <c r="M83" s="29">
        <v>5331.7097999999996</v>
      </c>
      <c r="N83" s="29"/>
      <c r="O83" s="29">
        <v>5331.7097999999996</v>
      </c>
      <c r="P83" s="29"/>
      <c r="Q83" s="30">
        <v>5312.3098</v>
      </c>
      <c r="R83" s="29">
        <v>19.399999999999999</v>
      </c>
      <c r="S83" s="31">
        <v>1.4582762610487039</v>
      </c>
      <c r="T83" s="31">
        <v>1</v>
      </c>
      <c r="U83" s="31">
        <v>2.0869210797938487</v>
      </c>
      <c r="V83" s="31"/>
      <c r="W83" s="31">
        <v>2.0869210797938487</v>
      </c>
      <c r="X83" s="31"/>
      <c r="Y83" s="31">
        <v>2.0793275928137431</v>
      </c>
      <c r="Z83" s="32"/>
    </row>
    <row r="84" spans="1:26" ht="15.6">
      <c r="A84" s="23">
        <v>6</v>
      </c>
      <c r="B84" s="24" t="s">
        <v>17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0"/>
      <c r="T84" s="20"/>
      <c r="U84" s="20"/>
      <c r="V84" s="20"/>
      <c r="W84" s="20"/>
      <c r="X84" s="37"/>
      <c r="Y84" s="20"/>
      <c r="Z84" s="21"/>
    </row>
    <row r="85" spans="1:26" ht="15.6">
      <c r="A85" s="23" t="s">
        <v>170</v>
      </c>
      <c r="B85" s="24" t="s">
        <v>184</v>
      </c>
      <c r="C85" s="25">
        <v>158747</v>
      </c>
      <c r="D85" s="25">
        <v>116197</v>
      </c>
      <c r="E85" s="25">
        <v>42550</v>
      </c>
      <c r="F85" s="25"/>
      <c r="G85" s="25">
        <v>42550</v>
      </c>
      <c r="H85" s="25"/>
      <c r="I85" s="25">
        <v>42550</v>
      </c>
      <c r="J85" s="25"/>
      <c r="K85" s="25">
        <v>253497.743456</v>
      </c>
      <c r="L85" s="25">
        <v>116197</v>
      </c>
      <c r="M85" s="25">
        <v>137300.743456</v>
      </c>
      <c r="N85" s="25"/>
      <c r="O85" s="25">
        <v>137300.743456</v>
      </c>
      <c r="P85" s="25"/>
      <c r="Q85" s="25">
        <v>136182.94345600001</v>
      </c>
      <c r="R85" s="25">
        <v>1117.8</v>
      </c>
      <c r="S85" s="20">
        <v>1.5968663562524017</v>
      </c>
      <c r="T85" s="20">
        <v>1</v>
      </c>
      <c r="U85" s="20">
        <v>3.2268094819271447</v>
      </c>
      <c r="V85" s="18"/>
      <c r="W85" s="20">
        <v>3.2268094819271447</v>
      </c>
      <c r="X85" s="20"/>
      <c r="Y85" s="20">
        <v>3.2005392116568743</v>
      </c>
      <c r="Z85" s="21"/>
    </row>
    <row r="86" spans="1:26" ht="15.6">
      <c r="A86" s="23" t="s">
        <v>172</v>
      </c>
      <c r="B86" s="24" t="s">
        <v>185</v>
      </c>
      <c r="C86" s="25">
        <v>197875</v>
      </c>
      <c r="D86" s="25">
        <v>62778</v>
      </c>
      <c r="E86" s="25">
        <v>135097</v>
      </c>
      <c r="F86" s="25">
        <v>0</v>
      </c>
      <c r="G86" s="25">
        <v>135097</v>
      </c>
      <c r="H86" s="25">
        <v>0</v>
      </c>
      <c r="I86" s="25">
        <v>135097</v>
      </c>
      <c r="J86" s="25">
        <v>0</v>
      </c>
      <c r="K86" s="25">
        <v>198960.94345600001</v>
      </c>
      <c r="L86" s="25">
        <v>62778</v>
      </c>
      <c r="M86" s="25">
        <v>136182.94345600001</v>
      </c>
      <c r="N86" s="25">
        <v>0</v>
      </c>
      <c r="O86" s="25">
        <v>136182.94345600001</v>
      </c>
      <c r="P86" s="25">
        <v>0</v>
      </c>
      <c r="Q86" s="25">
        <v>135116.94345600001</v>
      </c>
      <c r="R86" s="25">
        <v>1066</v>
      </c>
      <c r="S86" s="20">
        <v>1.0054880275729627</v>
      </c>
      <c r="T86" s="20">
        <v>1</v>
      </c>
      <c r="U86" s="20">
        <v>1.0080382499685412</v>
      </c>
      <c r="V86" s="18"/>
      <c r="W86" s="20">
        <v>1.0080382499685412</v>
      </c>
      <c r="X86" s="20"/>
      <c r="Y86" s="20">
        <v>1.0001476232336766</v>
      </c>
      <c r="Z86" s="21"/>
    </row>
    <row r="87" spans="1:26" ht="15.6">
      <c r="A87" s="33"/>
      <c r="B87" s="34" t="s">
        <v>84</v>
      </c>
      <c r="C87" s="29">
        <v>12590</v>
      </c>
      <c r="D87" s="46">
        <v>3315</v>
      </c>
      <c r="E87" s="29">
        <v>9275</v>
      </c>
      <c r="F87" s="29"/>
      <c r="G87" s="29">
        <v>9275</v>
      </c>
      <c r="H87" s="29"/>
      <c r="I87" s="30">
        <v>9275</v>
      </c>
      <c r="J87" s="29"/>
      <c r="K87" s="29">
        <v>12589.530199999999</v>
      </c>
      <c r="L87" s="29">
        <v>3315</v>
      </c>
      <c r="M87" s="29">
        <v>9274.5301999999992</v>
      </c>
      <c r="N87" s="29"/>
      <c r="O87" s="29">
        <v>9274.5301999999992</v>
      </c>
      <c r="P87" s="29"/>
      <c r="Q87" s="30">
        <v>9274.5301999999992</v>
      </c>
      <c r="R87" s="29"/>
      <c r="S87" s="31">
        <v>0.9999626846703733</v>
      </c>
      <c r="T87" s="31">
        <v>1</v>
      </c>
      <c r="U87" s="31">
        <v>0.99994934770889476</v>
      </c>
      <c r="V87" s="31"/>
      <c r="W87" s="31">
        <v>0.99994934770889476</v>
      </c>
      <c r="X87" s="30"/>
      <c r="Y87" s="31">
        <v>0.99994934770889476</v>
      </c>
      <c r="Z87" s="21"/>
    </row>
    <row r="88" spans="1:26" s="2" customFormat="1" ht="15.6">
      <c r="A88" s="33"/>
      <c r="B88" s="34" t="s">
        <v>85</v>
      </c>
      <c r="C88" s="29">
        <v>11864</v>
      </c>
      <c r="D88" s="46">
        <v>2807</v>
      </c>
      <c r="E88" s="29">
        <v>9057</v>
      </c>
      <c r="F88" s="29"/>
      <c r="G88" s="29">
        <v>9057</v>
      </c>
      <c r="H88" s="29"/>
      <c r="I88" s="30">
        <v>9057</v>
      </c>
      <c r="J88" s="29"/>
      <c r="K88" s="29">
        <v>11863.871999999999</v>
      </c>
      <c r="L88" s="29">
        <v>2807</v>
      </c>
      <c r="M88" s="29">
        <v>9056.8719999999994</v>
      </c>
      <c r="N88" s="29"/>
      <c r="O88" s="29">
        <v>9056.8719999999994</v>
      </c>
      <c r="P88" s="29"/>
      <c r="Q88" s="30">
        <v>9056.8719999999994</v>
      </c>
      <c r="R88" s="29"/>
      <c r="S88" s="31">
        <v>0.99998921105866478</v>
      </c>
      <c r="T88" s="31">
        <v>1</v>
      </c>
      <c r="U88" s="31">
        <v>0.99998586728497285</v>
      </c>
      <c r="V88" s="31"/>
      <c r="W88" s="31">
        <v>0.99998586728497285</v>
      </c>
      <c r="X88" s="30"/>
      <c r="Y88" s="31">
        <v>0.99998586728497285</v>
      </c>
      <c r="Z88" s="21"/>
    </row>
    <row r="89" spans="1:26" ht="15.6">
      <c r="A89" s="33"/>
      <c r="B89" s="34" t="s">
        <v>86</v>
      </c>
      <c r="C89" s="29">
        <v>13015</v>
      </c>
      <c r="D89" s="46">
        <v>4213</v>
      </c>
      <c r="E89" s="29">
        <v>8802</v>
      </c>
      <c r="F89" s="29"/>
      <c r="G89" s="29">
        <v>8802</v>
      </c>
      <c r="H89" s="29"/>
      <c r="I89" s="30">
        <v>8802</v>
      </c>
      <c r="J89" s="29"/>
      <c r="K89" s="29">
        <v>13014.9265</v>
      </c>
      <c r="L89" s="29">
        <v>4213</v>
      </c>
      <c r="M89" s="29">
        <v>8801.9264999999996</v>
      </c>
      <c r="N89" s="29"/>
      <c r="O89" s="29">
        <v>8801.9264999999996</v>
      </c>
      <c r="P89" s="29"/>
      <c r="Q89" s="30">
        <v>8801.9264999999996</v>
      </c>
      <c r="R89" s="29"/>
      <c r="S89" s="31">
        <v>0.99999435266999614</v>
      </c>
      <c r="T89" s="31">
        <v>1</v>
      </c>
      <c r="U89" s="31">
        <v>0.99999164962508513</v>
      </c>
      <c r="V89" s="31"/>
      <c r="W89" s="31">
        <v>0.99999164962508513</v>
      </c>
      <c r="X89" s="30"/>
      <c r="Y89" s="31">
        <v>0.99999164962508513</v>
      </c>
      <c r="Z89" s="21"/>
    </row>
    <row r="90" spans="1:26" ht="15.6">
      <c r="A90" s="33"/>
      <c r="B90" s="34" t="s">
        <v>87</v>
      </c>
      <c r="C90" s="29">
        <v>11517</v>
      </c>
      <c r="D90" s="46">
        <v>4105</v>
      </c>
      <c r="E90" s="29">
        <v>7412</v>
      </c>
      <c r="F90" s="29"/>
      <c r="G90" s="29">
        <v>7412</v>
      </c>
      <c r="H90" s="29"/>
      <c r="I90" s="30">
        <v>7412</v>
      </c>
      <c r="J90" s="29"/>
      <c r="K90" s="29">
        <v>11516.897000000001</v>
      </c>
      <c r="L90" s="29">
        <v>4105</v>
      </c>
      <c r="M90" s="29">
        <v>7411.8969999999999</v>
      </c>
      <c r="N90" s="29"/>
      <c r="O90" s="29">
        <v>7411.8969999999999</v>
      </c>
      <c r="P90" s="29"/>
      <c r="Q90" s="30">
        <v>7411.8969999999999</v>
      </c>
      <c r="R90" s="29"/>
      <c r="S90" s="31">
        <v>0.99999105669879318</v>
      </c>
      <c r="T90" s="31">
        <v>1</v>
      </c>
      <c r="U90" s="31">
        <v>0.99998610361575824</v>
      </c>
      <c r="V90" s="31"/>
      <c r="W90" s="31">
        <v>0.99998610361575824</v>
      </c>
      <c r="X90" s="30"/>
      <c r="Y90" s="31">
        <v>0.99998610361575824</v>
      </c>
      <c r="Z90" s="21"/>
    </row>
    <row r="91" spans="1:26" ht="15.6">
      <c r="A91" s="33"/>
      <c r="B91" s="34" t="s">
        <v>88</v>
      </c>
      <c r="C91" s="29">
        <v>16126</v>
      </c>
      <c r="D91" s="46">
        <v>4858</v>
      </c>
      <c r="E91" s="29">
        <v>11268</v>
      </c>
      <c r="F91" s="29"/>
      <c r="G91" s="29">
        <v>11268</v>
      </c>
      <c r="H91" s="29"/>
      <c r="I91" s="30">
        <v>11268</v>
      </c>
      <c r="J91" s="29"/>
      <c r="K91" s="29">
        <v>16126.420205</v>
      </c>
      <c r="L91" s="29">
        <v>4858</v>
      </c>
      <c r="M91" s="29">
        <v>11268.420205</v>
      </c>
      <c r="N91" s="29"/>
      <c r="O91" s="29">
        <v>11268.420205</v>
      </c>
      <c r="P91" s="29"/>
      <c r="Q91" s="30">
        <v>11268.420205</v>
      </c>
      <c r="R91" s="29"/>
      <c r="S91" s="31">
        <v>1.0000260576088305</v>
      </c>
      <c r="T91" s="31">
        <v>1</v>
      </c>
      <c r="U91" s="31">
        <v>1.0000372918885339</v>
      </c>
      <c r="V91" s="31"/>
      <c r="W91" s="31">
        <v>1.0000372918885339</v>
      </c>
      <c r="X91" s="30"/>
      <c r="Y91" s="31">
        <v>1.0000372918885339</v>
      </c>
      <c r="Z91" s="21"/>
    </row>
    <row r="92" spans="1:26" ht="15.6">
      <c r="A92" s="33"/>
      <c r="B92" s="34" t="s">
        <v>89</v>
      </c>
      <c r="C92" s="29">
        <v>12112</v>
      </c>
      <c r="D92" s="46">
        <v>3947</v>
      </c>
      <c r="E92" s="29">
        <v>8165</v>
      </c>
      <c r="F92" s="29"/>
      <c r="G92" s="29">
        <v>8165</v>
      </c>
      <c r="H92" s="29"/>
      <c r="I92" s="30">
        <v>8165</v>
      </c>
      <c r="J92" s="29"/>
      <c r="K92" s="29">
        <v>12111.595296</v>
      </c>
      <c r="L92" s="29">
        <v>3947</v>
      </c>
      <c r="M92" s="29">
        <v>8164.5952960000004</v>
      </c>
      <c r="N92" s="29"/>
      <c r="O92" s="29">
        <v>8164.5952960000004</v>
      </c>
      <c r="P92" s="29"/>
      <c r="Q92" s="30">
        <v>8164.5952960000004</v>
      </c>
      <c r="R92" s="29"/>
      <c r="S92" s="31">
        <v>0.99996658652575954</v>
      </c>
      <c r="T92" s="31">
        <v>1</v>
      </c>
      <c r="U92" s="31">
        <v>0.9999504342927128</v>
      </c>
      <c r="V92" s="31"/>
      <c r="W92" s="31">
        <v>0.9999504342927128</v>
      </c>
      <c r="X92" s="30"/>
      <c r="Y92" s="31">
        <v>0.9999504342927128</v>
      </c>
      <c r="Z92" s="21"/>
    </row>
    <row r="93" spans="1:26" ht="15.6">
      <c r="A93" s="33"/>
      <c r="B93" s="34" t="s">
        <v>90</v>
      </c>
      <c r="C93" s="29">
        <v>13032</v>
      </c>
      <c r="D93" s="46">
        <v>3111</v>
      </c>
      <c r="E93" s="29">
        <v>9921</v>
      </c>
      <c r="F93" s="29"/>
      <c r="G93" s="29">
        <v>9921</v>
      </c>
      <c r="H93" s="29"/>
      <c r="I93" s="30">
        <v>9921</v>
      </c>
      <c r="J93" s="29"/>
      <c r="K93" s="29">
        <v>13032.341200000001</v>
      </c>
      <c r="L93" s="29">
        <v>3111</v>
      </c>
      <c r="M93" s="29">
        <v>9921.3412000000008</v>
      </c>
      <c r="N93" s="29"/>
      <c r="O93" s="29">
        <v>9921.3412000000008</v>
      </c>
      <c r="P93" s="29"/>
      <c r="Q93" s="30">
        <v>9921.3412000000008</v>
      </c>
      <c r="R93" s="29"/>
      <c r="S93" s="31">
        <v>1.0000261817065685</v>
      </c>
      <c r="T93" s="31">
        <v>1</v>
      </c>
      <c r="U93" s="31">
        <v>1.0000343916943857</v>
      </c>
      <c r="V93" s="31"/>
      <c r="W93" s="31">
        <v>1.0000343916943857</v>
      </c>
      <c r="X93" s="30"/>
      <c r="Y93" s="31">
        <v>1.0000343916943857</v>
      </c>
      <c r="Z93" s="21"/>
    </row>
    <row r="94" spans="1:26" ht="15.6">
      <c r="A94" s="33"/>
      <c r="B94" s="34" t="s">
        <v>91</v>
      </c>
      <c r="C94" s="29">
        <v>9039</v>
      </c>
      <c r="D94" s="46">
        <v>4345</v>
      </c>
      <c r="E94" s="29">
        <v>4694</v>
      </c>
      <c r="F94" s="29"/>
      <c r="G94" s="29">
        <v>4694</v>
      </c>
      <c r="H94" s="29"/>
      <c r="I94" s="30">
        <v>4694</v>
      </c>
      <c r="J94" s="29"/>
      <c r="K94" s="29">
        <v>9038.6588000000011</v>
      </c>
      <c r="L94" s="29">
        <v>4345</v>
      </c>
      <c r="M94" s="29">
        <v>4693.6588000000002</v>
      </c>
      <c r="N94" s="29"/>
      <c r="O94" s="29">
        <v>4693.6588000000002</v>
      </c>
      <c r="P94" s="29"/>
      <c r="Q94" s="30">
        <v>4693.6588000000002</v>
      </c>
      <c r="R94" s="29"/>
      <c r="S94" s="31">
        <v>0.99996225246155557</v>
      </c>
      <c r="T94" s="31">
        <v>1</v>
      </c>
      <c r="U94" s="31">
        <v>0.9999273114614402</v>
      </c>
      <c r="V94" s="31"/>
      <c r="W94" s="31">
        <v>0.9999273114614402</v>
      </c>
      <c r="X94" s="30"/>
      <c r="Y94" s="31">
        <v>0.9999273114614402</v>
      </c>
      <c r="Z94" s="21"/>
    </row>
    <row r="95" spans="1:26" ht="15.6">
      <c r="A95" s="33"/>
      <c r="B95" s="34" t="s">
        <v>92</v>
      </c>
      <c r="C95" s="29">
        <v>15328</v>
      </c>
      <c r="D95" s="46">
        <v>4224</v>
      </c>
      <c r="E95" s="29">
        <v>11104</v>
      </c>
      <c r="F95" s="29"/>
      <c r="G95" s="29">
        <v>11104</v>
      </c>
      <c r="H95" s="29"/>
      <c r="I95" s="30">
        <v>11104</v>
      </c>
      <c r="J95" s="30"/>
      <c r="K95" s="29">
        <v>15347.373460000001</v>
      </c>
      <c r="L95" s="29">
        <v>4224</v>
      </c>
      <c r="M95" s="29">
        <v>11123.373460000001</v>
      </c>
      <c r="N95" s="29"/>
      <c r="O95" s="29">
        <v>11123.373460000001</v>
      </c>
      <c r="P95" s="29"/>
      <c r="Q95" s="30">
        <v>11104.373460000001</v>
      </c>
      <c r="R95" s="29">
        <v>19</v>
      </c>
      <c r="S95" s="31">
        <v>1.0012639261482255</v>
      </c>
      <c r="T95" s="31">
        <v>1</v>
      </c>
      <c r="U95" s="31">
        <v>1.0017447280259366</v>
      </c>
      <c r="V95" s="31"/>
      <c r="W95" s="31">
        <v>1.0017447280259366</v>
      </c>
      <c r="X95" s="30"/>
      <c r="Y95" s="31">
        <v>1.0000336329250721</v>
      </c>
      <c r="Z95" s="32"/>
    </row>
    <row r="96" spans="1:26" ht="15.6">
      <c r="A96" s="33"/>
      <c r="B96" s="34" t="s">
        <v>93</v>
      </c>
      <c r="C96" s="29">
        <v>10191</v>
      </c>
      <c r="D96" s="46">
        <v>3953</v>
      </c>
      <c r="E96" s="29">
        <v>6238</v>
      </c>
      <c r="F96" s="29"/>
      <c r="G96" s="29">
        <v>6238</v>
      </c>
      <c r="H96" s="29"/>
      <c r="I96" s="30">
        <v>6238</v>
      </c>
      <c r="J96" s="30"/>
      <c r="K96" s="29">
        <v>10210.322248</v>
      </c>
      <c r="L96" s="29">
        <v>3953</v>
      </c>
      <c r="M96" s="29">
        <v>6257.3222480000004</v>
      </c>
      <c r="N96" s="29"/>
      <c r="O96" s="29">
        <v>6257.3222480000004</v>
      </c>
      <c r="P96" s="29"/>
      <c r="Q96" s="30">
        <v>6238.3222480000004</v>
      </c>
      <c r="R96" s="29">
        <v>19</v>
      </c>
      <c r="S96" s="31">
        <v>1.0018960109900894</v>
      </c>
      <c r="T96" s="31">
        <v>1</v>
      </c>
      <c r="U96" s="31">
        <v>1.0030975068932351</v>
      </c>
      <c r="V96" s="31"/>
      <c r="W96" s="31">
        <v>1.0030975068932351</v>
      </c>
      <c r="X96" s="30"/>
      <c r="Y96" s="31">
        <v>1.000051658865021</v>
      </c>
      <c r="Z96" s="32"/>
    </row>
    <row r="97" spans="1:26" ht="15.6">
      <c r="A97" s="33"/>
      <c r="B97" s="34" t="s">
        <v>94</v>
      </c>
      <c r="C97" s="29">
        <v>9988</v>
      </c>
      <c r="D97" s="46">
        <v>4119</v>
      </c>
      <c r="E97" s="29">
        <v>5869</v>
      </c>
      <c r="F97" s="29"/>
      <c r="G97" s="29">
        <v>5869</v>
      </c>
      <c r="H97" s="29"/>
      <c r="I97" s="30">
        <v>5869</v>
      </c>
      <c r="J97" s="30"/>
      <c r="K97" s="29">
        <v>10007.79465</v>
      </c>
      <c r="L97" s="29">
        <v>4119</v>
      </c>
      <c r="M97" s="29">
        <v>5888.7946499999998</v>
      </c>
      <c r="N97" s="29"/>
      <c r="O97" s="29">
        <v>5888.7946499999998</v>
      </c>
      <c r="P97" s="29"/>
      <c r="Q97" s="30">
        <v>5869.7946499999998</v>
      </c>
      <c r="R97" s="29">
        <v>19</v>
      </c>
      <c r="S97" s="31">
        <v>1.0019818432118541</v>
      </c>
      <c r="T97" s="31">
        <v>1</v>
      </c>
      <c r="U97" s="31">
        <v>1.0033727466348612</v>
      </c>
      <c r="V97" s="31"/>
      <c r="W97" s="31">
        <v>1.0033727466348612</v>
      </c>
      <c r="X97" s="30"/>
      <c r="Y97" s="31">
        <v>1.0001353978531267</v>
      </c>
      <c r="Z97" s="32"/>
    </row>
    <row r="98" spans="1:26" ht="15.6">
      <c r="A98" s="33"/>
      <c r="B98" s="34" t="s">
        <v>95</v>
      </c>
      <c r="C98" s="29">
        <v>15554</v>
      </c>
      <c r="D98" s="46">
        <v>5084</v>
      </c>
      <c r="E98" s="29">
        <v>10470</v>
      </c>
      <c r="F98" s="29"/>
      <c r="G98" s="29">
        <v>10470</v>
      </c>
      <c r="H98" s="29"/>
      <c r="I98" s="30">
        <v>10470</v>
      </c>
      <c r="J98" s="30"/>
      <c r="K98" s="29">
        <v>15572.558891999999</v>
      </c>
      <c r="L98" s="29">
        <v>5084</v>
      </c>
      <c r="M98" s="29">
        <v>10488.558891999999</v>
      </c>
      <c r="N98" s="29"/>
      <c r="O98" s="29">
        <v>10488.558891999999</v>
      </c>
      <c r="P98" s="29"/>
      <c r="Q98" s="30">
        <v>10488.558891999999</v>
      </c>
      <c r="R98" s="29"/>
      <c r="S98" s="31">
        <v>1.0011931909476661</v>
      </c>
      <c r="T98" s="31">
        <v>1</v>
      </c>
      <c r="U98" s="31">
        <v>1.0017725780324735</v>
      </c>
      <c r="V98" s="31"/>
      <c r="W98" s="31">
        <v>1.0017725780324735</v>
      </c>
      <c r="X98" s="30"/>
      <c r="Y98" s="31">
        <v>1.0017725780324735</v>
      </c>
      <c r="Z98" s="32"/>
    </row>
    <row r="99" spans="1:26" ht="15.6">
      <c r="A99" s="33"/>
      <c r="B99" s="34" t="s">
        <v>96</v>
      </c>
      <c r="C99" s="29">
        <v>18240</v>
      </c>
      <c r="D99" s="46">
        <v>5294</v>
      </c>
      <c r="E99" s="29">
        <v>12946</v>
      </c>
      <c r="F99" s="29"/>
      <c r="G99" s="29">
        <v>12946</v>
      </c>
      <c r="H99" s="29"/>
      <c r="I99" s="30">
        <v>12946</v>
      </c>
      <c r="J99" s="30"/>
      <c r="K99" s="29">
        <v>18867.139069999997</v>
      </c>
      <c r="L99" s="29">
        <v>5294</v>
      </c>
      <c r="M99" s="29">
        <v>13573.139069999999</v>
      </c>
      <c r="N99" s="29"/>
      <c r="O99" s="29">
        <v>13573.139069999999</v>
      </c>
      <c r="P99" s="29"/>
      <c r="Q99" s="30">
        <v>12946.139069999999</v>
      </c>
      <c r="R99" s="29">
        <v>627</v>
      </c>
      <c r="S99" s="31">
        <v>1.0343826244517542</v>
      </c>
      <c r="T99" s="31">
        <v>1</v>
      </c>
      <c r="U99" s="31">
        <v>1.0484426904063031</v>
      </c>
      <c r="V99" s="31"/>
      <c r="W99" s="31">
        <v>1.0484426904063031</v>
      </c>
      <c r="X99" s="30"/>
      <c r="Y99" s="31">
        <v>1.0000107423142284</v>
      </c>
      <c r="Z99" s="32"/>
    </row>
    <row r="100" spans="1:26" ht="15.6">
      <c r="A100" s="33"/>
      <c r="B100" s="34" t="s">
        <v>97</v>
      </c>
      <c r="C100" s="29">
        <v>13498</v>
      </c>
      <c r="D100" s="46">
        <v>4518</v>
      </c>
      <c r="E100" s="29">
        <v>8980</v>
      </c>
      <c r="F100" s="29"/>
      <c r="G100" s="29">
        <v>8980</v>
      </c>
      <c r="H100" s="29"/>
      <c r="I100" s="30">
        <v>8980</v>
      </c>
      <c r="J100" s="30"/>
      <c r="K100" s="29">
        <v>13861.533135</v>
      </c>
      <c r="L100" s="29">
        <v>4518</v>
      </c>
      <c r="M100" s="29">
        <v>9343.5331349999997</v>
      </c>
      <c r="N100" s="29"/>
      <c r="O100" s="29">
        <v>9343.5331349999997</v>
      </c>
      <c r="P100" s="29"/>
      <c r="Q100" s="30">
        <v>8980.5331349999997</v>
      </c>
      <c r="R100" s="29">
        <v>363</v>
      </c>
      <c r="S100" s="31">
        <v>1.026932370351163</v>
      </c>
      <c r="T100" s="31">
        <v>1</v>
      </c>
      <c r="U100" s="31">
        <v>1.0404825317371937</v>
      </c>
      <c r="V100" s="31"/>
      <c r="W100" s="31">
        <v>1.0404825317371937</v>
      </c>
      <c r="X100" s="30"/>
      <c r="Y100" s="31">
        <v>1.0000593691536748</v>
      </c>
      <c r="Z100" s="32"/>
    </row>
    <row r="101" spans="1:26" ht="15.6">
      <c r="A101" s="33"/>
      <c r="B101" s="34" t="s">
        <v>98</v>
      </c>
      <c r="C101" s="29">
        <v>15781</v>
      </c>
      <c r="D101" s="46">
        <v>4885</v>
      </c>
      <c r="E101" s="29">
        <v>10896</v>
      </c>
      <c r="F101" s="29"/>
      <c r="G101" s="29">
        <v>10896</v>
      </c>
      <c r="H101" s="29"/>
      <c r="I101" s="30">
        <v>10896</v>
      </c>
      <c r="J101" s="30"/>
      <c r="K101" s="29">
        <v>15799.980799999999</v>
      </c>
      <c r="L101" s="29">
        <v>4885</v>
      </c>
      <c r="M101" s="29">
        <v>10914.980799999999</v>
      </c>
      <c r="N101" s="29"/>
      <c r="O101" s="29">
        <v>10914.980799999999</v>
      </c>
      <c r="P101" s="29"/>
      <c r="Q101" s="30">
        <v>10895.980799999999</v>
      </c>
      <c r="R101" s="29">
        <v>19</v>
      </c>
      <c r="S101" s="31">
        <v>1.0012027628160445</v>
      </c>
      <c r="T101" s="31">
        <v>1</v>
      </c>
      <c r="U101" s="31">
        <v>1.0017419970631425</v>
      </c>
      <c r="V101" s="31"/>
      <c r="W101" s="31">
        <v>1.0017419970631425</v>
      </c>
      <c r="X101" s="30"/>
      <c r="Y101" s="31">
        <v>0.99999823788546249</v>
      </c>
      <c r="Z101" s="32"/>
    </row>
    <row r="102" spans="1:26" ht="15.6">
      <c r="A102" s="23">
        <v>7</v>
      </c>
      <c r="B102" s="24" t="s">
        <v>18</v>
      </c>
      <c r="C102" s="25"/>
      <c r="D102" s="25"/>
      <c r="E102" s="25"/>
      <c r="F102" s="25"/>
      <c r="G102" s="25"/>
      <c r="H102" s="25"/>
      <c r="I102" s="18"/>
      <c r="J102" s="25"/>
      <c r="K102" s="25"/>
      <c r="L102" s="25"/>
      <c r="M102" s="25"/>
      <c r="N102" s="25"/>
      <c r="O102" s="25"/>
      <c r="P102" s="25"/>
      <c r="Q102" s="25"/>
      <c r="R102" s="25"/>
      <c r="S102" s="20"/>
      <c r="T102" s="20"/>
      <c r="U102" s="20"/>
      <c r="V102" s="37"/>
      <c r="W102" s="20"/>
      <c r="X102" s="37"/>
      <c r="Y102" s="20"/>
      <c r="Z102" s="21"/>
    </row>
    <row r="103" spans="1:26" ht="15.6">
      <c r="A103" s="23" t="s">
        <v>170</v>
      </c>
      <c r="B103" s="24" t="s">
        <v>171</v>
      </c>
      <c r="C103" s="25">
        <v>556199</v>
      </c>
      <c r="D103" s="25">
        <v>425722</v>
      </c>
      <c r="E103" s="25">
        <v>130477</v>
      </c>
      <c r="F103" s="25"/>
      <c r="G103" s="25">
        <v>130477</v>
      </c>
      <c r="H103" s="25"/>
      <c r="I103" s="18">
        <v>130477</v>
      </c>
      <c r="J103" s="25"/>
      <c r="K103" s="25">
        <v>563983.64780000004</v>
      </c>
      <c r="L103" s="25">
        <v>425722</v>
      </c>
      <c r="M103" s="25">
        <v>138261.64780000001</v>
      </c>
      <c r="N103" s="25"/>
      <c r="O103" s="25">
        <v>138261.64780000001</v>
      </c>
      <c r="P103" s="25"/>
      <c r="Q103" s="25">
        <v>137331.58240000001</v>
      </c>
      <c r="R103" s="25">
        <v>930.06539999999973</v>
      </c>
      <c r="S103" s="20">
        <v>1.013996155692477</v>
      </c>
      <c r="T103" s="20">
        <v>1</v>
      </c>
      <c r="U103" s="20">
        <v>1.0596629888792661</v>
      </c>
      <c r="V103" s="18"/>
      <c r="W103" s="20">
        <v>1.0596629888792661</v>
      </c>
      <c r="X103" s="20"/>
      <c r="Y103" s="20">
        <v>1.0525347946381356</v>
      </c>
      <c r="Z103" s="21"/>
    </row>
    <row r="104" spans="1:26" ht="15.6">
      <c r="A104" s="23" t="s">
        <v>172</v>
      </c>
      <c r="B104" s="24" t="s">
        <v>173</v>
      </c>
      <c r="C104" s="25">
        <v>127658.00000000001</v>
      </c>
      <c r="D104" s="25">
        <v>57050</v>
      </c>
      <c r="E104" s="25">
        <v>70608</v>
      </c>
      <c r="F104" s="25">
        <v>0</v>
      </c>
      <c r="G104" s="25">
        <v>70608</v>
      </c>
      <c r="H104" s="25">
        <v>0</v>
      </c>
      <c r="I104" s="25">
        <v>70608</v>
      </c>
      <c r="J104" s="25">
        <v>0</v>
      </c>
      <c r="K104" s="25">
        <v>194467.16739999998</v>
      </c>
      <c r="L104" s="25">
        <v>57050</v>
      </c>
      <c r="M104" s="25">
        <v>137417.16739999998</v>
      </c>
      <c r="N104" s="25">
        <v>0</v>
      </c>
      <c r="O104" s="25">
        <v>137417.16739999998</v>
      </c>
      <c r="P104" s="25">
        <v>0</v>
      </c>
      <c r="Q104" s="25">
        <v>136862.58240000001</v>
      </c>
      <c r="R104" s="25">
        <v>554.58499999999992</v>
      </c>
      <c r="S104" s="20">
        <v>1.5233449325541679</v>
      </c>
      <c r="T104" s="20">
        <v>1</v>
      </c>
      <c r="U104" s="20">
        <v>1.9461982693179241</v>
      </c>
      <c r="V104" s="18"/>
      <c r="W104" s="20">
        <v>1.9461982693179241</v>
      </c>
      <c r="X104" s="20"/>
      <c r="Y104" s="20">
        <v>1.9383438477226378</v>
      </c>
      <c r="Z104" s="21"/>
    </row>
    <row r="105" spans="1:26" ht="15.6">
      <c r="A105" s="33"/>
      <c r="B105" s="47" t="s">
        <v>99</v>
      </c>
      <c r="C105" s="29">
        <v>8948.09</v>
      </c>
      <c r="D105" s="30">
        <v>3684.2</v>
      </c>
      <c r="E105" s="29">
        <v>5263.89</v>
      </c>
      <c r="F105" s="48"/>
      <c r="G105" s="29">
        <v>5263.89</v>
      </c>
      <c r="H105" s="48"/>
      <c r="I105" s="30">
        <v>5263.89</v>
      </c>
      <c r="J105" s="48"/>
      <c r="K105" s="29">
        <v>14132.893799999998</v>
      </c>
      <c r="L105" s="29">
        <v>3684.2</v>
      </c>
      <c r="M105" s="29">
        <v>10448.693799999999</v>
      </c>
      <c r="N105" s="48"/>
      <c r="O105" s="29">
        <v>10448.693799999999</v>
      </c>
      <c r="P105" s="30"/>
      <c r="Q105" s="30">
        <v>10429.293799999999</v>
      </c>
      <c r="R105" s="29">
        <v>19.399999999999999</v>
      </c>
      <c r="S105" s="31">
        <v>1.5794313423311566</v>
      </c>
      <c r="T105" s="31">
        <v>1</v>
      </c>
      <c r="U105" s="31">
        <v>1.9849757118784774</v>
      </c>
      <c r="V105" s="31"/>
      <c r="W105" s="31">
        <v>1.9849757118784774</v>
      </c>
      <c r="X105" s="30"/>
      <c r="Y105" s="31">
        <v>1.9812902245297677</v>
      </c>
      <c r="Z105" s="32"/>
    </row>
    <row r="106" spans="1:26" ht="15.6">
      <c r="A106" s="33"/>
      <c r="B106" s="47" t="s">
        <v>100</v>
      </c>
      <c r="C106" s="29">
        <v>6008.2999999999993</v>
      </c>
      <c r="D106" s="30">
        <v>2772.2</v>
      </c>
      <c r="E106" s="29">
        <v>3236.1</v>
      </c>
      <c r="F106" s="48"/>
      <c r="G106" s="29">
        <v>3236.1</v>
      </c>
      <c r="H106" s="48"/>
      <c r="I106" s="30">
        <v>3236.1</v>
      </c>
      <c r="J106" s="48"/>
      <c r="K106" s="29">
        <v>8289.2739999999994</v>
      </c>
      <c r="L106" s="29">
        <v>2772.2</v>
      </c>
      <c r="M106" s="29">
        <v>5517.0739999999996</v>
      </c>
      <c r="N106" s="48"/>
      <c r="O106" s="29">
        <v>5517.0739999999996</v>
      </c>
      <c r="P106" s="30"/>
      <c r="Q106" s="30">
        <v>5517.0739999999996</v>
      </c>
      <c r="R106" s="29">
        <v>0</v>
      </c>
      <c r="S106" s="31">
        <v>1.3796371685834596</v>
      </c>
      <c r="T106" s="31">
        <v>1</v>
      </c>
      <c r="U106" s="31">
        <v>1.704852754859244</v>
      </c>
      <c r="V106" s="31"/>
      <c r="W106" s="31">
        <v>1.704852754859244</v>
      </c>
      <c r="X106" s="30"/>
      <c r="Y106" s="31">
        <v>1.704852754859244</v>
      </c>
      <c r="Z106" s="32"/>
    </row>
    <row r="107" spans="1:26" s="2" customFormat="1" ht="15.6">
      <c r="A107" s="33"/>
      <c r="B107" s="47" t="s">
        <v>101</v>
      </c>
      <c r="C107" s="29">
        <v>5779.65</v>
      </c>
      <c r="D107" s="30">
        <v>2875.7</v>
      </c>
      <c r="E107" s="29">
        <v>2903.95</v>
      </c>
      <c r="F107" s="48"/>
      <c r="G107" s="29">
        <v>2903.95</v>
      </c>
      <c r="H107" s="48"/>
      <c r="I107" s="30">
        <v>2903.95</v>
      </c>
      <c r="J107" s="48"/>
      <c r="K107" s="29">
        <v>8397.1103999999996</v>
      </c>
      <c r="L107" s="29">
        <v>2875.7</v>
      </c>
      <c r="M107" s="29">
        <v>5521.4103999999998</v>
      </c>
      <c r="N107" s="48"/>
      <c r="O107" s="29">
        <v>5521.4103999999998</v>
      </c>
      <c r="P107" s="30"/>
      <c r="Q107" s="30">
        <v>5502.0104000000001</v>
      </c>
      <c r="R107" s="29">
        <v>19.399999999999999</v>
      </c>
      <c r="S107" s="31">
        <v>1.4528752433105812</v>
      </c>
      <c r="T107" s="31">
        <v>1</v>
      </c>
      <c r="U107" s="31">
        <v>1.9013448578660102</v>
      </c>
      <c r="V107" s="31"/>
      <c r="W107" s="31">
        <v>1.9013448578660102</v>
      </c>
      <c r="X107" s="30"/>
      <c r="Y107" s="31">
        <v>1.8946643020713168</v>
      </c>
      <c r="Z107" s="32"/>
    </row>
    <row r="108" spans="1:26" ht="15.6">
      <c r="A108" s="33"/>
      <c r="B108" s="47" t="s">
        <v>102</v>
      </c>
      <c r="C108" s="29">
        <v>6041.38</v>
      </c>
      <c r="D108" s="30">
        <v>3154.6</v>
      </c>
      <c r="E108" s="29">
        <v>2886.78</v>
      </c>
      <c r="F108" s="48"/>
      <c r="G108" s="29">
        <v>2886.78</v>
      </c>
      <c r="H108" s="48"/>
      <c r="I108" s="30">
        <v>2886.78</v>
      </c>
      <c r="J108" s="48"/>
      <c r="K108" s="29">
        <v>8740.5013999999992</v>
      </c>
      <c r="L108" s="29">
        <v>3154.6</v>
      </c>
      <c r="M108" s="29">
        <v>5585.9013999999997</v>
      </c>
      <c r="N108" s="48"/>
      <c r="O108" s="29">
        <v>5585.9013999999997</v>
      </c>
      <c r="P108" s="30"/>
      <c r="Q108" s="30">
        <v>5566.5014000000001</v>
      </c>
      <c r="R108" s="29">
        <v>19.399999999999999</v>
      </c>
      <c r="S108" s="31">
        <v>1.4467723268524739</v>
      </c>
      <c r="T108" s="31">
        <v>1</v>
      </c>
      <c r="U108" s="31">
        <v>1.9349937993196569</v>
      </c>
      <c r="V108" s="31"/>
      <c r="W108" s="31">
        <v>1.9349937993196569</v>
      </c>
      <c r="X108" s="30"/>
      <c r="Y108" s="31">
        <v>1.9282735088922605</v>
      </c>
      <c r="Z108" s="32"/>
    </row>
    <row r="109" spans="1:26" ht="15.6">
      <c r="A109" s="33"/>
      <c r="B109" s="47" t="s">
        <v>103</v>
      </c>
      <c r="C109" s="29">
        <v>7332.1399999999994</v>
      </c>
      <c r="D109" s="30">
        <v>3584.9</v>
      </c>
      <c r="E109" s="29">
        <v>3747.24</v>
      </c>
      <c r="F109" s="48"/>
      <c r="G109" s="29">
        <v>3747.24</v>
      </c>
      <c r="H109" s="48"/>
      <c r="I109" s="30">
        <v>3747.24</v>
      </c>
      <c r="J109" s="48"/>
      <c r="K109" s="29">
        <v>10800.6916</v>
      </c>
      <c r="L109" s="29">
        <v>3584.9</v>
      </c>
      <c r="M109" s="29">
        <v>7215.7915999999996</v>
      </c>
      <c r="N109" s="48"/>
      <c r="O109" s="29">
        <v>7215.7915999999996</v>
      </c>
      <c r="P109" s="30"/>
      <c r="Q109" s="30">
        <v>7215.7915999999996</v>
      </c>
      <c r="R109" s="29">
        <v>0</v>
      </c>
      <c r="S109" s="31">
        <v>1.4730612890643116</v>
      </c>
      <c r="T109" s="31">
        <v>1</v>
      </c>
      <c r="U109" s="31">
        <v>1.9256283558032046</v>
      </c>
      <c r="V109" s="31"/>
      <c r="W109" s="31">
        <v>1.9256283558032046</v>
      </c>
      <c r="X109" s="30"/>
      <c r="Y109" s="31">
        <v>1.9256283558032046</v>
      </c>
      <c r="Z109" s="32"/>
    </row>
    <row r="110" spans="1:26" ht="15.6">
      <c r="A110" s="33"/>
      <c r="B110" s="47" t="s">
        <v>104</v>
      </c>
      <c r="C110" s="29">
        <v>6140.07</v>
      </c>
      <c r="D110" s="30">
        <v>2831.8</v>
      </c>
      <c r="E110" s="29">
        <v>3308.27</v>
      </c>
      <c r="F110" s="48"/>
      <c r="G110" s="29">
        <v>3308.27</v>
      </c>
      <c r="H110" s="48"/>
      <c r="I110" s="30">
        <v>3308.27</v>
      </c>
      <c r="J110" s="48"/>
      <c r="K110" s="29">
        <v>9513.3811999999998</v>
      </c>
      <c r="L110" s="29">
        <v>2831.8</v>
      </c>
      <c r="M110" s="29">
        <v>6681.5811999999996</v>
      </c>
      <c r="N110" s="48"/>
      <c r="O110" s="29">
        <v>6681.5811999999996</v>
      </c>
      <c r="P110" s="30"/>
      <c r="Q110" s="30">
        <v>6662.1812</v>
      </c>
      <c r="R110" s="29">
        <v>19.399999999999999</v>
      </c>
      <c r="S110" s="31">
        <v>1.5493929548034469</v>
      </c>
      <c r="T110" s="31">
        <v>1</v>
      </c>
      <c r="U110" s="31">
        <v>2.0196601849304923</v>
      </c>
      <c r="V110" s="31"/>
      <c r="W110" s="31">
        <v>2.0196601849304923</v>
      </c>
      <c r="X110" s="30"/>
      <c r="Y110" s="31">
        <v>2.0137960928219281</v>
      </c>
      <c r="Z110" s="32"/>
    </row>
    <row r="111" spans="1:26" ht="15.6">
      <c r="A111" s="33"/>
      <c r="B111" s="47" t="s">
        <v>105</v>
      </c>
      <c r="C111" s="29">
        <v>7433.84</v>
      </c>
      <c r="D111" s="30">
        <v>3332.1</v>
      </c>
      <c r="E111" s="29">
        <v>4101.74</v>
      </c>
      <c r="F111" s="48"/>
      <c r="G111" s="29">
        <v>4101.74</v>
      </c>
      <c r="H111" s="48"/>
      <c r="I111" s="30">
        <v>4101.74</v>
      </c>
      <c r="J111" s="48"/>
      <c r="K111" s="29">
        <v>11269.5952</v>
      </c>
      <c r="L111" s="29">
        <v>3332.1</v>
      </c>
      <c r="M111" s="29">
        <v>7937.4951999999994</v>
      </c>
      <c r="N111" s="48"/>
      <c r="O111" s="29">
        <v>7937.4951999999994</v>
      </c>
      <c r="P111" s="30"/>
      <c r="Q111" s="30">
        <v>7918.0951999999997</v>
      </c>
      <c r="R111" s="29">
        <v>19.399999999999999</v>
      </c>
      <c r="S111" s="31">
        <v>1.5159857085974409</v>
      </c>
      <c r="T111" s="31">
        <v>1</v>
      </c>
      <c r="U111" s="31">
        <v>1.9351531788948104</v>
      </c>
      <c r="V111" s="31"/>
      <c r="W111" s="31">
        <v>1.9351531788948104</v>
      </c>
      <c r="X111" s="30"/>
      <c r="Y111" s="31">
        <v>1.9304234788163073</v>
      </c>
      <c r="Z111" s="32"/>
    </row>
    <row r="112" spans="1:26" ht="15.6">
      <c r="A112" s="33"/>
      <c r="B112" s="47" t="s">
        <v>106</v>
      </c>
      <c r="C112" s="29">
        <v>5929.7000000000007</v>
      </c>
      <c r="D112" s="30">
        <v>2975.4</v>
      </c>
      <c r="E112" s="29">
        <v>2954.3</v>
      </c>
      <c r="F112" s="48"/>
      <c r="G112" s="29">
        <v>2954.3</v>
      </c>
      <c r="H112" s="48"/>
      <c r="I112" s="30">
        <v>2954.3</v>
      </c>
      <c r="J112" s="48"/>
      <c r="K112" s="29">
        <v>10141.918599999999</v>
      </c>
      <c r="L112" s="29">
        <v>2975.4</v>
      </c>
      <c r="M112" s="29">
        <v>7166.5185999999994</v>
      </c>
      <c r="N112" s="48"/>
      <c r="O112" s="29">
        <v>7166.5185999999994</v>
      </c>
      <c r="P112" s="30"/>
      <c r="Q112" s="30">
        <v>6999.5785999999998</v>
      </c>
      <c r="R112" s="29">
        <v>166.94</v>
      </c>
      <c r="S112" s="31">
        <v>1.7103594785570937</v>
      </c>
      <c r="T112" s="31">
        <v>1</v>
      </c>
      <c r="U112" s="31">
        <v>2.4257924381410145</v>
      </c>
      <c r="V112" s="31"/>
      <c r="W112" s="31">
        <v>2.4257924381410145</v>
      </c>
      <c r="X112" s="30"/>
      <c r="Y112" s="31">
        <v>2.3692849744440307</v>
      </c>
      <c r="Z112" s="32"/>
    </row>
    <row r="113" spans="1:26" ht="15.6">
      <c r="A113" s="33"/>
      <c r="B113" s="47" t="s">
        <v>107</v>
      </c>
      <c r="C113" s="29">
        <v>8007.32</v>
      </c>
      <c r="D113" s="30">
        <v>2758.1</v>
      </c>
      <c r="E113" s="29">
        <v>5249.22</v>
      </c>
      <c r="F113" s="48"/>
      <c r="G113" s="29">
        <v>5249.22</v>
      </c>
      <c r="H113" s="48"/>
      <c r="I113" s="30">
        <v>5249.22</v>
      </c>
      <c r="J113" s="48"/>
      <c r="K113" s="29">
        <v>14051.7268</v>
      </c>
      <c r="L113" s="29">
        <v>2758.1</v>
      </c>
      <c r="M113" s="29">
        <v>11293.6268</v>
      </c>
      <c r="N113" s="48"/>
      <c r="O113" s="29">
        <v>11293.6268</v>
      </c>
      <c r="P113" s="30"/>
      <c r="Q113" s="30">
        <v>11293.6268</v>
      </c>
      <c r="R113" s="29">
        <v>0</v>
      </c>
      <c r="S113" s="31">
        <v>1.7548601529600416</v>
      </c>
      <c r="T113" s="31">
        <v>1</v>
      </c>
      <c r="U113" s="31">
        <v>2.1514866589702848</v>
      </c>
      <c r="V113" s="31"/>
      <c r="W113" s="31">
        <v>2.1514866589702848</v>
      </c>
      <c r="X113" s="30"/>
      <c r="Y113" s="31">
        <v>2.1514866589702848</v>
      </c>
      <c r="Z113" s="32"/>
    </row>
    <row r="114" spans="1:26" ht="15.6">
      <c r="A114" s="33"/>
      <c r="B114" s="47" t="s">
        <v>108</v>
      </c>
      <c r="C114" s="29">
        <v>6464.1100000000006</v>
      </c>
      <c r="D114" s="30">
        <v>3159.4</v>
      </c>
      <c r="E114" s="29">
        <v>3304.71</v>
      </c>
      <c r="F114" s="48"/>
      <c r="G114" s="29">
        <v>3304.71</v>
      </c>
      <c r="H114" s="48"/>
      <c r="I114" s="30">
        <v>3304.71</v>
      </c>
      <c r="J114" s="48"/>
      <c r="K114" s="29">
        <v>9241.3865999999998</v>
      </c>
      <c r="L114" s="29">
        <v>3159.4</v>
      </c>
      <c r="M114" s="29">
        <v>6081.9866000000002</v>
      </c>
      <c r="N114" s="48"/>
      <c r="O114" s="29">
        <v>6081.9866000000002</v>
      </c>
      <c r="P114" s="30"/>
      <c r="Q114" s="30">
        <v>6081.9866000000002</v>
      </c>
      <c r="R114" s="29">
        <v>0</v>
      </c>
      <c r="S114" s="31">
        <v>1.4296456279364056</v>
      </c>
      <c r="T114" s="31">
        <v>1</v>
      </c>
      <c r="U114" s="31">
        <v>1.8403994904242733</v>
      </c>
      <c r="V114" s="31"/>
      <c r="W114" s="31">
        <v>1.8403994904242733</v>
      </c>
      <c r="X114" s="30"/>
      <c r="Y114" s="31">
        <v>1.8403994904242733</v>
      </c>
      <c r="Z114" s="32"/>
    </row>
    <row r="115" spans="1:26" ht="15.6">
      <c r="A115" s="33"/>
      <c r="B115" s="47" t="s">
        <v>109</v>
      </c>
      <c r="C115" s="29">
        <v>6023.09</v>
      </c>
      <c r="D115" s="30">
        <v>3258.2</v>
      </c>
      <c r="E115" s="29">
        <v>2764.89</v>
      </c>
      <c r="F115" s="48"/>
      <c r="G115" s="29">
        <v>2764.89</v>
      </c>
      <c r="H115" s="48"/>
      <c r="I115" s="30">
        <v>2764.89</v>
      </c>
      <c r="J115" s="48"/>
      <c r="K115" s="29">
        <v>8338.5770000000011</v>
      </c>
      <c r="L115" s="29">
        <v>3258.2</v>
      </c>
      <c r="M115" s="29">
        <v>5080.3770000000004</v>
      </c>
      <c r="N115" s="48"/>
      <c r="O115" s="29">
        <v>5080.3770000000004</v>
      </c>
      <c r="P115" s="30"/>
      <c r="Q115" s="30">
        <v>5080.3770000000004</v>
      </c>
      <c r="R115" s="29">
        <v>0</v>
      </c>
      <c r="S115" s="31">
        <v>1.3844350657220796</v>
      </c>
      <c r="T115" s="31">
        <v>1</v>
      </c>
      <c r="U115" s="31">
        <v>1.837460803142259</v>
      </c>
      <c r="V115" s="31"/>
      <c r="W115" s="31">
        <v>1.837460803142259</v>
      </c>
      <c r="X115" s="30"/>
      <c r="Y115" s="31">
        <v>1.837460803142259</v>
      </c>
      <c r="Z115" s="32"/>
    </row>
    <row r="116" spans="1:26" ht="15.6">
      <c r="A116" s="33"/>
      <c r="B116" s="47" t="s">
        <v>110</v>
      </c>
      <c r="C116" s="29">
        <v>5866.74</v>
      </c>
      <c r="D116" s="30">
        <v>2681.2</v>
      </c>
      <c r="E116" s="29">
        <v>3185.54</v>
      </c>
      <c r="F116" s="48"/>
      <c r="G116" s="29">
        <v>3185.54</v>
      </c>
      <c r="H116" s="48"/>
      <c r="I116" s="30">
        <v>3185.54</v>
      </c>
      <c r="J116" s="48"/>
      <c r="K116" s="29">
        <v>10219.0118</v>
      </c>
      <c r="L116" s="29">
        <v>2681.2</v>
      </c>
      <c r="M116" s="29">
        <v>7537.8117999999995</v>
      </c>
      <c r="N116" s="48"/>
      <c r="O116" s="29">
        <v>7537.8117999999995</v>
      </c>
      <c r="P116" s="30"/>
      <c r="Q116" s="30">
        <v>7485.9017999999996</v>
      </c>
      <c r="R116" s="29">
        <v>51.91</v>
      </c>
      <c r="S116" s="31">
        <v>1.7418552381731593</v>
      </c>
      <c r="T116" s="31">
        <v>1</v>
      </c>
      <c r="U116" s="31">
        <v>2.3662587190868738</v>
      </c>
      <c r="V116" s="31"/>
      <c r="W116" s="31">
        <v>2.3662587190868738</v>
      </c>
      <c r="X116" s="30"/>
      <c r="Y116" s="31">
        <v>2.349963208749537</v>
      </c>
      <c r="Z116" s="32"/>
    </row>
    <row r="117" spans="1:26" ht="15.6">
      <c r="A117" s="33"/>
      <c r="B117" s="47" t="s">
        <v>111</v>
      </c>
      <c r="C117" s="29">
        <v>7676.6900000000005</v>
      </c>
      <c r="D117" s="30">
        <v>3305.8</v>
      </c>
      <c r="E117" s="29">
        <v>4370.8900000000003</v>
      </c>
      <c r="F117" s="48"/>
      <c r="G117" s="29">
        <v>4370.8900000000003</v>
      </c>
      <c r="H117" s="48"/>
      <c r="I117" s="30">
        <v>4370.8900000000003</v>
      </c>
      <c r="J117" s="48"/>
      <c r="K117" s="29">
        <v>11342.684799999999</v>
      </c>
      <c r="L117" s="29">
        <v>3305.8</v>
      </c>
      <c r="M117" s="29">
        <v>8036.8847999999998</v>
      </c>
      <c r="N117" s="48"/>
      <c r="O117" s="29">
        <v>8036.8847999999998</v>
      </c>
      <c r="P117" s="30"/>
      <c r="Q117" s="30">
        <v>8017.4848000000002</v>
      </c>
      <c r="R117" s="29">
        <v>19.399999999999999</v>
      </c>
      <c r="S117" s="31">
        <v>1.4775488915144415</v>
      </c>
      <c r="T117" s="31">
        <v>1</v>
      </c>
      <c r="U117" s="31">
        <v>1.8387295951167839</v>
      </c>
      <c r="V117" s="31"/>
      <c r="W117" s="31">
        <v>1.8387295951167839</v>
      </c>
      <c r="X117" s="30"/>
      <c r="Y117" s="31">
        <v>1.834291139790752</v>
      </c>
      <c r="Z117" s="32"/>
    </row>
    <row r="118" spans="1:26" ht="15.6">
      <c r="A118" s="33"/>
      <c r="B118" s="47" t="s">
        <v>112</v>
      </c>
      <c r="C118" s="29">
        <v>7766.83</v>
      </c>
      <c r="D118" s="30">
        <v>3384.4</v>
      </c>
      <c r="E118" s="29">
        <v>4382.43</v>
      </c>
      <c r="F118" s="48"/>
      <c r="G118" s="29">
        <v>4382.43</v>
      </c>
      <c r="H118" s="48"/>
      <c r="I118" s="30">
        <v>4382.43</v>
      </c>
      <c r="J118" s="48"/>
      <c r="K118" s="29">
        <v>11483.4146</v>
      </c>
      <c r="L118" s="29">
        <v>3384.4</v>
      </c>
      <c r="M118" s="29">
        <v>8099.0145999999995</v>
      </c>
      <c r="N118" s="48"/>
      <c r="O118" s="29">
        <v>8099.0145999999995</v>
      </c>
      <c r="P118" s="30"/>
      <c r="Q118" s="30">
        <v>8079.6145999999999</v>
      </c>
      <c r="R118" s="29">
        <v>19.399999999999999</v>
      </c>
      <c r="S118" s="31">
        <v>1.4785201427094452</v>
      </c>
      <c r="T118" s="31">
        <v>1</v>
      </c>
      <c r="U118" s="31">
        <v>1.8480647951022604</v>
      </c>
      <c r="V118" s="31"/>
      <c r="W118" s="31">
        <v>1.8480647951022604</v>
      </c>
      <c r="X118" s="30"/>
      <c r="Y118" s="31">
        <v>1.8436380273044861</v>
      </c>
      <c r="Z118" s="32"/>
    </row>
    <row r="119" spans="1:26" ht="15.6">
      <c r="A119" s="33"/>
      <c r="B119" s="47" t="s">
        <v>113</v>
      </c>
      <c r="C119" s="29">
        <v>6587.66</v>
      </c>
      <c r="D119" s="30">
        <v>3105.7</v>
      </c>
      <c r="E119" s="29">
        <v>3481.96</v>
      </c>
      <c r="F119" s="48"/>
      <c r="G119" s="29">
        <v>3481.96</v>
      </c>
      <c r="H119" s="48"/>
      <c r="I119" s="30">
        <v>3481.96</v>
      </c>
      <c r="J119" s="48"/>
      <c r="K119" s="29">
        <v>9191.1851999999999</v>
      </c>
      <c r="L119" s="29">
        <v>3105.7</v>
      </c>
      <c r="M119" s="29">
        <v>6085.4852000000001</v>
      </c>
      <c r="N119" s="48"/>
      <c r="O119" s="29">
        <v>6085.4852000000001</v>
      </c>
      <c r="P119" s="30"/>
      <c r="Q119" s="30">
        <v>6066.0852000000004</v>
      </c>
      <c r="R119" s="29">
        <v>19.399999999999999</v>
      </c>
      <c r="S119" s="31">
        <v>1.3952124426579393</v>
      </c>
      <c r="T119" s="31">
        <v>1</v>
      </c>
      <c r="U119" s="31">
        <v>1.747718296591575</v>
      </c>
      <c r="V119" s="31"/>
      <c r="W119" s="31">
        <v>1.747718296591575</v>
      </c>
      <c r="X119" s="30"/>
      <c r="Y119" s="31">
        <v>1.7421467219611944</v>
      </c>
      <c r="Z119" s="32"/>
    </row>
    <row r="120" spans="1:26" ht="15.6">
      <c r="A120" s="33"/>
      <c r="B120" s="47" t="s">
        <v>114</v>
      </c>
      <c r="C120" s="29">
        <v>7255.45</v>
      </c>
      <c r="D120" s="30">
        <v>3107.8</v>
      </c>
      <c r="E120" s="29">
        <v>4147.6499999999996</v>
      </c>
      <c r="F120" s="48"/>
      <c r="G120" s="29">
        <v>4147.6499999999996</v>
      </c>
      <c r="H120" s="48"/>
      <c r="I120" s="30">
        <v>4147.6499999999996</v>
      </c>
      <c r="J120" s="48"/>
      <c r="K120" s="29">
        <v>11218.457399999999</v>
      </c>
      <c r="L120" s="29">
        <v>3107.8</v>
      </c>
      <c r="M120" s="29">
        <v>8110.6574000000001</v>
      </c>
      <c r="N120" s="48"/>
      <c r="O120" s="29">
        <v>8110.6574000000001</v>
      </c>
      <c r="P120" s="30"/>
      <c r="Q120" s="30">
        <v>8091.2574000000004</v>
      </c>
      <c r="R120" s="29">
        <v>19.399999999999999</v>
      </c>
      <c r="S120" s="31">
        <v>1.5462111102688323</v>
      </c>
      <c r="T120" s="31">
        <v>1</v>
      </c>
      <c r="U120" s="31">
        <v>1.9554825985799189</v>
      </c>
      <c r="V120" s="31"/>
      <c r="W120" s="31">
        <v>1.9554825985799189</v>
      </c>
      <c r="X120" s="30"/>
      <c r="Y120" s="31">
        <v>1.9508052511663234</v>
      </c>
      <c r="Z120" s="32"/>
    </row>
    <row r="121" spans="1:26" s="2" customFormat="1" ht="15.6">
      <c r="A121" s="33"/>
      <c r="B121" s="47" t="s">
        <v>115</v>
      </c>
      <c r="C121" s="29">
        <v>7334.0599999999995</v>
      </c>
      <c r="D121" s="30">
        <v>2918.9</v>
      </c>
      <c r="E121" s="29">
        <v>4415.16</v>
      </c>
      <c r="F121" s="48"/>
      <c r="G121" s="29">
        <v>4415.16</v>
      </c>
      <c r="H121" s="48"/>
      <c r="I121" s="30">
        <v>4415.16</v>
      </c>
      <c r="J121" s="48"/>
      <c r="K121" s="29">
        <v>11445.3562</v>
      </c>
      <c r="L121" s="29">
        <v>2918.9</v>
      </c>
      <c r="M121" s="29">
        <v>8526.4562000000005</v>
      </c>
      <c r="N121" s="48"/>
      <c r="O121" s="29">
        <v>8526.4562000000005</v>
      </c>
      <c r="P121" s="30"/>
      <c r="Q121" s="30">
        <v>8507.0562000000009</v>
      </c>
      <c r="R121" s="29">
        <v>19.399999999999999</v>
      </c>
      <c r="S121" s="31">
        <v>1.5605757520391164</v>
      </c>
      <c r="T121" s="31">
        <v>1</v>
      </c>
      <c r="U121" s="31">
        <v>1.9311771713822377</v>
      </c>
      <c r="V121" s="31"/>
      <c r="W121" s="31">
        <v>1.9311771713822377</v>
      </c>
      <c r="X121" s="30"/>
      <c r="Y121" s="31">
        <v>1.9267832196341699</v>
      </c>
      <c r="Z121" s="32"/>
    </row>
    <row r="122" spans="1:26" ht="15.6">
      <c r="A122" s="33"/>
      <c r="B122" s="47" t="s">
        <v>116</v>
      </c>
      <c r="C122" s="29">
        <v>11062.880000000001</v>
      </c>
      <c r="D122" s="30">
        <v>4159.6000000000004</v>
      </c>
      <c r="E122" s="29">
        <v>6903.28</v>
      </c>
      <c r="F122" s="48"/>
      <c r="G122" s="29">
        <v>6903.28</v>
      </c>
      <c r="H122" s="48"/>
      <c r="I122" s="30">
        <v>6903.28</v>
      </c>
      <c r="J122" s="48"/>
      <c r="K122" s="29">
        <v>16650.000800000002</v>
      </c>
      <c r="L122" s="29">
        <v>4159.6000000000004</v>
      </c>
      <c r="M122" s="29">
        <v>12490.400800000001</v>
      </c>
      <c r="N122" s="48"/>
      <c r="O122" s="29">
        <v>12490.400800000001</v>
      </c>
      <c r="P122" s="30"/>
      <c r="Q122" s="30">
        <v>12348.665800000001</v>
      </c>
      <c r="R122" s="29">
        <v>141.73500000000001</v>
      </c>
      <c r="S122" s="31">
        <v>1.5050331197662814</v>
      </c>
      <c r="T122" s="31">
        <v>1</v>
      </c>
      <c r="U122" s="31">
        <v>1.8093429210462275</v>
      </c>
      <c r="V122" s="31"/>
      <c r="W122" s="31">
        <v>1.8093429210462275</v>
      </c>
      <c r="X122" s="30"/>
      <c r="Y122" s="31">
        <v>1.7888113766209688</v>
      </c>
      <c r="Z122" s="32"/>
    </row>
    <row r="123" spans="1:26" ht="15.6">
      <c r="A123" s="23">
        <v>8</v>
      </c>
      <c r="B123" s="49" t="s">
        <v>19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0"/>
      <c r="T123" s="20"/>
      <c r="U123" s="20"/>
      <c r="V123" s="37"/>
      <c r="W123" s="20"/>
      <c r="X123" s="37"/>
      <c r="Y123" s="20"/>
      <c r="Z123" s="21"/>
    </row>
    <row r="124" spans="1:26" ht="15.6">
      <c r="A124" s="23" t="s">
        <v>170</v>
      </c>
      <c r="B124" s="24" t="s">
        <v>171</v>
      </c>
      <c r="C124" s="25">
        <v>495897</v>
      </c>
      <c r="D124" s="25">
        <v>363769</v>
      </c>
      <c r="E124" s="25">
        <v>132128</v>
      </c>
      <c r="F124" s="25"/>
      <c r="G124" s="25">
        <v>132128</v>
      </c>
      <c r="H124" s="25"/>
      <c r="I124" s="25">
        <v>132128</v>
      </c>
      <c r="J124" s="25"/>
      <c r="K124" s="25">
        <v>455697.40599999996</v>
      </c>
      <c r="L124" s="25">
        <v>363769</v>
      </c>
      <c r="M124" s="25">
        <v>91928.405999999988</v>
      </c>
      <c r="N124" s="25"/>
      <c r="O124" s="25">
        <v>91928.405999999988</v>
      </c>
      <c r="P124" s="25"/>
      <c r="Q124" s="25">
        <v>91330.024999999994</v>
      </c>
      <c r="R124" s="25">
        <v>598.38099999999997</v>
      </c>
      <c r="S124" s="20">
        <v>0.9189355975131932</v>
      </c>
      <c r="T124" s="20">
        <v>1</v>
      </c>
      <c r="U124" s="20">
        <v>0.69575264894647604</v>
      </c>
      <c r="V124" s="18"/>
      <c r="W124" s="20">
        <v>0.69575264894647604</v>
      </c>
      <c r="X124" s="20"/>
      <c r="Y124" s="20">
        <v>0.69122385111407114</v>
      </c>
      <c r="Z124" s="21"/>
    </row>
    <row r="125" spans="1:26" ht="15.6">
      <c r="A125" s="23" t="s">
        <v>172</v>
      </c>
      <c r="B125" s="24" t="s">
        <v>173</v>
      </c>
      <c r="C125" s="25">
        <v>132843.791</v>
      </c>
      <c r="D125" s="25">
        <v>56654</v>
      </c>
      <c r="E125" s="25">
        <v>76189.790999999983</v>
      </c>
      <c r="F125" s="25">
        <v>0</v>
      </c>
      <c r="G125" s="25">
        <v>76189.790999999983</v>
      </c>
      <c r="H125" s="25">
        <v>0</v>
      </c>
      <c r="I125" s="25">
        <v>76189.790999999983</v>
      </c>
      <c r="J125" s="25">
        <v>0</v>
      </c>
      <c r="K125" s="25">
        <v>144541.88099999999</v>
      </c>
      <c r="L125" s="25">
        <v>56654</v>
      </c>
      <c r="M125" s="25">
        <v>87887.880999999994</v>
      </c>
      <c r="N125" s="25">
        <v>0</v>
      </c>
      <c r="O125" s="25">
        <v>87887.880999999994</v>
      </c>
      <c r="P125" s="25">
        <v>765</v>
      </c>
      <c r="Q125" s="25">
        <v>86524.5</v>
      </c>
      <c r="R125" s="25">
        <v>598.38099999999997</v>
      </c>
      <c r="S125" s="20">
        <v>1.0880589895240191</v>
      </c>
      <c r="T125" s="20">
        <v>1</v>
      </c>
      <c r="U125" s="20">
        <v>1.1535388120437293</v>
      </c>
      <c r="V125" s="18"/>
      <c r="W125" s="20">
        <v>1.1535388120437293</v>
      </c>
      <c r="X125" s="20"/>
      <c r="Y125" s="20">
        <v>1.1356442754909253</v>
      </c>
      <c r="Z125" s="21"/>
    </row>
    <row r="126" spans="1:26" ht="15.6">
      <c r="A126" s="33"/>
      <c r="B126" s="50" t="s">
        <v>117</v>
      </c>
      <c r="C126" s="29">
        <v>11308.915000000001</v>
      </c>
      <c r="D126" s="30">
        <v>4268</v>
      </c>
      <c r="E126" s="29">
        <v>7040.915</v>
      </c>
      <c r="F126" s="29"/>
      <c r="G126" s="29">
        <v>7040.915</v>
      </c>
      <c r="H126" s="29"/>
      <c r="I126" s="30">
        <v>7040.915</v>
      </c>
      <c r="J126" s="29">
        <v>0</v>
      </c>
      <c r="K126" s="29">
        <v>15219</v>
      </c>
      <c r="L126" s="29">
        <v>4268</v>
      </c>
      <c r="M126" s="29">
        <v>10951</v>
      </c>
      <c r="N126" s="29"/>
      <c r="O126" s="29">
        <v>10951</v>
      </c>
      <c r="P126" s="29"/>
      <c r="Q126" s="30">
        <v>10951</v>
      </c>
      <c r="R126" s="29">
        <v>0</v>
      </c>
      <c r="S126" s="31">
        <v>1.3457524439789315</v>
      </c>
      <c r="T126" s="31">
        <v>1</v>
      </c>
      <c r="U126" s="31">
        <v>1.5553376230220077</v>
      </c>
      <c r="V126" s="30"/>
      <c r="W126" s="31">
        <v>1.5553376230220077</v>
      </c>
      <c r="X126" s="30"/>
      <c r="Y126" s="31">
        <v>1.5553376230220077</v>
      </c>
      <c r="Z126" s="32"/>
    </row>
    <row r="127" spans="1:26" ht="15.6">
      <c r="A127" s="33"/>
      <c r="B127" s="50" t="s">
        <v>118</v>
      </c>
      <c r="C127" s="29">
        <v>8478.2515000000003</v>
      </c>
      <c r="D127" s="30">
        <v>4311</v>
      </c>
      <c r="E127" s="29">
        <v>4167.2515000000003</v>
      </c>
      <c r="F127" s="29"/>
      <c r="G127" s="29">
        <v>4167.2515000000003</v>
      </c>
      <c r="H127" s="29"/>
      <c r="I127" s="30">
        <v>4167.2515000000003</v>
      </c>
      <c r="J127" s="29"/>
      <c r="K127" s="29">
        <v>8928.9</v>
      </c>
      <c r="L127" s="29">
        <v>4311</v>
      </c>
      <c r="M127" s="29">
        <v>4617.8999999999996</v>
      </c>
      <c r="N127" s="29"/>
      <c r="O127" s="29">
        <v>4617.8999999999996</v>
      </c>
      <c r="P127" s="29"/>
      <c r="Q127" s="30">
        <v>4598.5</v>
      </c>
      <c r="R127" s="29">
        <v>19.399999999999999</v>
      </c>
      <c r="S127" s="31">
        <v>1.0531534715619133</v>
      </c>
      <c r="T127" s="31">
        <v>1</v>
      </c>
      <c r="U127" s="31">
        <v>1.1081404614048371</v>
      </c>
      <c r="V127" s="30"/>
      <c r="W127" s="31">
        <v>1.1081404614048371</v>
      </c>
      <c r="X127" s="30"/>
      <c r="Y127" s="31">
        <v>1.1034851148292826</v>
      </c>
      <c r="Z127" s="32"/>
    </row>
    <row r="128" spans="1:26" ht="15.6">
      <c r="A128" s="33"/>
      <c r="B128" s="50" t="s">
        <v>119</v>
      </c>
      <c r="C128" s="29">
        <v>9003.1375000000007</v>
      </c>
      <c r="D128" s="30">
        <v>3742</v>
      </c>
      <c r="E128" s="29">
        <v>5261.1374999999998</v>
      </c>
      <c r="F128" s="29"/>
      <c r="G128" s="29">
        <v>5261.1374999999998</v>
      </c>
      <c r="H128" s="29"/>
      <c r="I128" s="30">
        <v>5261.1374999999998</v>
      </c>
      <c r="J128" s="29"/>
      <c r="K128" s="29">
        <v>11235.4</v>
      </c>
      <c r="L128" s="29">
        <v>3742</v>
      </c>
      <c r="M128" s="29">
        <v>7493.4</v>
      </c>
      <c r="N128" s="29"/>
      <c r="O128" s="29">
        <v>7493.4</v>
      </c>
      <c r="P128" s="29"/>
      <c r="Q128" s="30">
        <v>7474</v>
      </c>
      <c r="R128" s="29">
        <v>19.399999999999999</v>
      </c>
      <c r="S128" s="31">
        <v>1.2479427310756943</v>
      </c>
      <c r="T128" s="31">
        <v>1</v>
      </c>
      <c r="U128" s="31">
        <v>1.4242927503795519</v>
      </c>
      <c r="V128" s="30"/>
      <c r="W128" s="31">
        <v>1.4242927503795519</v>
      </c>
      <c r="X128" s="30"/>
      <c r="Y128" s="31">
        <v>1.4206053348729244</v>
      </c>
      <c r="Z128" s="32"/>
    </row>
    <row r="129" spans="1:26" ht="15.6">
      <c r="A129" s="33"/>
      <c r="B129" s="50" t="s">
        <v>120</v>
      </c>
      <c r="C129" s="29">
        <v>11220.703</v>
      </c>
      <c r="D129" s="30">
        <v>4297</v>
      </c>
      <c r="E129" s="29">
        <v>6923.7029999999995</v>
      </c>
      <c r="F129" s="29"/>
      <c r="G129" s="29">
        <v>6923.7029999999995</v>
      </c>
      <c r="H129" s="29"/>
      <c r="I129" s="30">
        <v>6923.7029999999995</v>
      </c>
      <c r="J129" s="29"/>
      <c r="K129" s="29">
        <v>12088.9</v>
      </c>
      <c r="L129" s="29">
        <v>4297</v>
      </c>
      <c r="M129" s="29">
        <v>7791.9</v>
      </c>
      <c r="N129" s="29"/>
      <c r="O129" s="29">
        <v>7791.9</v>
      </c>
      <c r="P129" s="29"/>
      <c r="Q129" s="30">
        <v>7772.5</v>
      </c>
      <c r="R129" s="29">
        <v>19.399999999999999</v>
      </c>
      <c r="S129" s="31">
        <v>1.077374563786244</v>
      </c>
      <c r="T129" s="31">
        <v>1</v>
      </c>
      <c r="U129" s="31">
        <v>1.1253948934551352</v>
      </c>
      <c r="V129" s="30"/>
      <c r="W129" s="31">
        <v>1.1253948934551352</v>
      </c>
      <c r="X129" s="30"/>
      <c r="Y129" s="31">
        <v>1.1225929246242943</v>
      </c>
      <c r="Z129" s="32"/>
    </row>
    <row r="130" spans="1:26" ht="15.6">
      <c r="A130" s="33"/>
      <c r="B130" s="50" t="s">
        <v>121</v>
      </c>
      <c r="C130" s="29">
        <v>9297.3294999999998</v>
      </c>
      <c r="D130" s="30">
        <v>4151</v>
      </c>
      <c r="E130" s="29">
        <v>5146.3294999999998</v>
      </c>
      <c r="F130" s="29"/>
      <c r="G130" s="29">
        <v>5146.3294999999998</v>
      </c>
      <c r="H130" s="29"/>
      <c r="I130" s="30">
        <v>5146.3294999999998</v>
      </c>
      <c r="J130" s="29"/>
      <c r="K130" s="29">
        <v>9523.9</v>
      </c>
      <c r="L130" s="29">
        <v>4151</v>
      </c>
      <c r="M130" s="29">
        <v>5372.9</v>
      </c>
      <c r="N130" s="29"/>
      <c r="O130" s="29">
        <v>5372.9</v>
      </c>
      <c r="P130" s="29"/>
      <c r="Q130" s="30">
        <v>5353.5</v>
      </c>
      <c r="R130" s="29">
        <v>19.399999999999999</v>
      </c>
      <c r="S130" s="31">
        <v>1.0243694170460453</v>
      </c>
      <c r="T130" s="31">
        <v>1</v>
      </c>
      <c r="U130" s="31">
        <v>1.0440256497373517</v>
      </c>
      <c r="V130" s="30"/>
      <c r="W130" s="31">
        <v>1.0440256497373517</v>
      </c>
      <c r="X130" s="30"/>
      <c r="Y130" s="31">
        <v>1.0402559727277472</v>
      </c>
      <c r="Z130" s="32"/>
    </row>
    <row r="131" spans="1:26" ht="15.6">
      <c r="A131" s="33"/>
      <c r="B131" s="50" t="s">
        <v>122</v>
      </c>
      <c r="C131" s="29">
        <v>11104.259</v>
      </c>
      <c r="D131" s="30">
        <v>4389</v>
      </c>
      <c r="E131" s="29">
        <v>6715.259</v>
      </c>
      <c r="F131" s="29"/>
      <c r="G131" s="29">
        <v>6715.259</v>
      </c>
      <c r="H131" s="29"/>
      <c r="I131" s="30">
        <v>6715.259</v>
      </c>
      <c r="J131" s="29"/>
      <c r="K131" s="29">
        <v>12684.4</v>
      </c>
      <c r="L131" s="29">
        <v>4389</v>
      </c>
      <c r="M131" s="29">
        <v>8295.4</v>
      </c>
      <c r="N131" s="29"/>
      <c r="O131" s="29">
        <v>8295.4</v>
      </c>
      <c r="P131" s="29">
        <v>765</v>
      </c>
      <c r="Q131" s="30">
        <v>7511</v>
      </c>
      <c r="R131" s="29">
        <v>19.399999999999999</v>
      </c>
      <c r="S131" s="31">
        <v>1.1423004452615884</v>
      </c>
      <c r="T131" s="31">
        <v>1</v>
      </c>
      <c r="U131" s="31">
        <v>1.235306039573455</v>
      </c>
      <c r="V131" s="30"/>
      <c r="W131" s="31">
        <v>1.235306039573455</v>
      </c>
      <c r="X131" s="30"/>
      <c r="Y131" s="31">
        <v>1.1184974399349303</v>
      </c>
      <c r="Z131" s="32"/>
    </row>
    <row r="132" spans="1:26" ht="15.6">
      <c r="A132" s="33"/>
      <c r="B132" s="50" t="s">
        <v>123</v>
      </c>
      <c r="C132" s="29">
        <v>10493.922500000001</v>
      </c>
      <c r="D132" s="30">
        <v>4651</v>
      </c>
      <c r="E132" s="29">
        <v>5842.9225000000006</v>
      </c>
      <c r="F132" s="29"/>
      <c r="G132" s="29">
        <v>5842.9225000000006</v>
      </c>
      <c r="H132" s="29"/>
      <c r="I132" s="30">
        <v>5842.9225000000006</v>
      </c>
      <c r="J132" s="29"/>
      <c r="K132" s="29">
        <v>9677.9</v>
      </c>
      <c r="L132" s="29">
        <v>4651</v>
      </c>
      <c r="M132" s="29">
        <v>5026.8999999999996</v>
      </c>
      <c r="N132" s="29"/>
      <c r="O132" s="29">
        <v>5026.8999999999996</v>
      </c>
      <c r="P132" s="29"/>
      <c r="Q132" s="30">
        <v>5007.5</v>
      </c>
      <c r="R132" s="29">
        <v>19.399999999999999</v>
      </c>
      <c r="S132" s="31">
        <v>0.92223856236788471</v>
      </c>
      <c r="T132" s="31">
        <v>1</v>
      </c>
      <c r="U132" s="31">
        <v>0.86034000964414625</v>
      </c>
      <c r="V132" s="30"/>
      <c r="W132" s="31">
        <v>0.86034000964414625</v>
      </c>
      <c r="X132" s="30"/>
      <c r="Y132" s="31">
        <v>0.85701975338539904</v>
      </c>
      <c r="Z132" s="32"/>
    </row>
    <row r="133" spans="1:26" ht="15.6">
      <c r="A133" s="33"/>
      <c r="B133" s="50" t="s">
        <v>124</v>
      </c>
      <c r="C133" s="29">
        <v>13915.322</v>
      </c>
      <c r="D133" s="30">
        <v>4721</v>
      </c>
      <c r="E133" s="29">
        <v>9194.3220000000001</v>
      </c>
      <c r="F133" s="29"/>
      <c r="G133" s="29">
        <v>9194.3220000000001</v>
      </c>
      <c r="H133" s="29"/>
      <c r="I133" s="30">
        <v>9194.3220000000001</v>
      </c>
      <c r="J133" s="29"/>
      <c r="K133" s="29">
        <v>10636.4</v>
      </c>
      <c r="L133" s="29">
        <v>4721</v>
      </c>
      <c r="M133" s="29">
        <v>5915.4</v>
      </c>
      <c r="N133" s="29"/>
      <c r="O133" s="29">
        <v>5915.4</v>
      </c>
      <c r="P133" s="29"/>
      <c r="Q133" s="30">
        <v>5896</v>
      </c>
      <c r="R133" s="29">
        <v>19.399999999999999</v>
      </c>
      <c r="S133" s="31">
        <v>0.76436607072405505</v>
      </c>
      <c r="T133" s="31">
        <v>1</v>
      </c>
      <c r="U133" s="31">
        <v>0.64337533534283442</v>
      </c>
      <c r="V133" s="30"/>
      <c r="W133" s="31">
        <v>0.64337533534283442</v>
      </c>
      <c r="X133" s="30"/>
      <c r="Y133" s="31">
        <v>0.64126533745500758</v>
      </c>
      <c r="Z133" s="32"/>
    </row>
    <row r="134" spans="1:26" ht="15.6">
      <c r="A134" s="33"/>
      <c r="B134" s="50" t="s">
        <v>125</v>
      </c>
      <c r="C134" s="29">
        <v>10610.896000000001</v>
      </c>
      <c r="D134" s="30">
        <v>4576</v>
      </c>
      <c r="E134" s="29">
        <v>6034.8960000000006</v>
      </c>
      <c r="F134" s="29"/>
      <c r="G134" s="29">
        <v>6034.8960000000006</v>
      </c>
      <c r="H134" s="29"/>
      <c r="I134" s="30">
        <v>6034.8960000000006</v>
      </c>
      <c r="J134" s="29"/>
      <c r="K134" s="29">
        <v>11910.192999999999</v>
      </c>
      <c r="L134" s="29">
        <v>4576</v>
      </c>
      <c r="M134" s="29">
        <v>7334.1930000000002</v>
      </c>
      <c r="N134" s="29"/>
      <c r="O134" s="29">
        <v>7334.1930000000002</v>
      </c>
      <c r="P134" s="29"/>
      <c r="Q134" s="30">
        <v>7132</v>
      </c>
      <c r="R134" s="29">
        <v>202.19300000000001</v>
      </c>
      <c r="S134" s="31">
        <v>1.122449320019723</v>
      </c>
      <c r="T134" s="31">
        <v>1</v>
      </c>
      <c r="U134" s="31">
        <v>1.2152973307245061</v>
      </c>
      <c r="V134" s="30"/>
      <c r="W134" s="31">
        <v>1.2152973307245061</v>
      </c>
      <c r="X134" s="30"/>
      <c r="Y134" s="31">
        <v>1.1817933565052321</v>
      </c>
      <c r="Z134" s="32"/>
    </row>
    <row r="135" spans="1:26" s="2" customFormat="1" ht="15.6">
      <c r="A135" s="33"/>
      <c r="B135" s="50" t="s">
        <v>126</v>
      </c>
      <c r="C135" s="29">
        <v>12179.223</v>
      </c>
      <c r="D135" s="30">
        <v>5022</v>
      </c>
      <c r="E135" s="29">
        <v>7157.223</v>
      </c>
      <c r="F135" s="29"/>
      <c r="G135" s="29">
        <v>7157.223</v>
      </c>
      <c r="H135" s="29"/>
      <c r="I135" s="30">
        <v>7157.223</v>
      </c>
      <c r="J135" s="29"/>
      <c r="K135" s="29">
        <v>15113.4</v>
      </c>
      <c r="L135" s="29">
        <v>5022</v>
      </c>
      <c r="M135" s="29">
        <v>10091.4</v>
      </c>
      <c r="N135" s="29"/>
      <c r="O135" s="29">
        <v>10091.4</v>
      </c>
      <c r="P135" s="29"/>
      <c r="Q135" s="30">
        <v>10072</v>
      </c>
      <c r="R135" s="29">
        <v>19.399999999999999</v>
      </c>
      <c r="S135" s="31">
        <v>1.2409166003447019</v>
      </c>
      <c r="T135" s="31">
        <v>1</v>
      </c>
      <c r="U135" s="31">
        <v>1.4099602597264329</v>
      </c>
      <c r="V135" s="30"/>
      <c r="W135" s="31">
        <v>1.4099602597264329</v>
      </c>
      <c r="X135" s="30"/>
      <c r="Y135" s="31">
        <v>1.4072497112357685</v>
      </c>
      <c r="Z135" s="32"/>
    </row>
    <row r="136" spans="1:26" ht="15.6">
      <c r="A136" s="33"/>
      <c r="B136" s="50" t="s">
        <v>127</v>
      </c>
      <c r="C136" s="29">
        <v>9334.6669999999995</v>
      </c>
      <c r="D136" s="30">
        <v>4569</v>
      </c>
      <c r="E136" s="29">
        <v>4765.6669999999995</v>
      </c>
      <c r="F136" s="29"/>
      <c r="G136" s="29">
        <v>4765.6669999999995</v>
      </c>
      <c r="H136" s="29"/>
      <c r="I136" s="30">
        <v>4765.6669999999995</v>
      </c>
      <c r="J136" s="29"/>
      <c r="K136" s="29">
        <v>11442.192999999999</v>
      </c>
      <c r="L136" s="29">
        <v>4569</v>
      </c>
      <c r="M136" s="29">
        <v>6873.1930000000002</v>
      </c>
      <c r="N136" s="29"/>
      <c r="O136" s="29">
        <v>6873.1930000000002</v>
      </c>
      <c r="P136" s="29"/>
      <c r="Q136" s="30">
        <v>6671</v>
      </c>
      <c r="R136" s="29">
        <v>202.19300000000001</v>
      </c>
      <c r="S136" s="31">
        <v>1.2257740956372627</v>
      </c>
      <c r="T136" s="31">
        <v>1</v>
      </c>
      <c r="U136" s="31">
        <v>1.4422310665012896</v>
      </c>
      <c r="V136" s="30"/>
      <c r="W136" s="31">
        <v>1.4422310665012896</v>
      </c>
      <c r="X136" s="30"/>
      <c r="Y136" s="31">
        <v>1.3998040568088372</v>
      </c>
      <c r="Z136" s="32"/>
    </row>
    <row r="137" spans="1:26" ht="15.6">
      <c r="A137" s="33"/>
      <c r="B137" s="50" t="s">
        <v>128</v>
      </c>
      <c r="C137" s="29">
        <v>7336.9679999999998</v>
      </c>
      <c r="D137" s="30">
        <v>3758</v>
      </c>
      <c r="E137" s="29">
        <v>3578.9679999999998</v>
      </c>
      <c r="F137" s="29"/>
      <c r="G137" s="29">
        <v>3578.9679999999998</v>
      </c>
      <c r="H137" s="29"/>
      <c r="I137" s="30">
        <v>3578.9679999999998</v>
      </c>
      <c r="J137" s="29"/>
      <c r="K137" s="29">
        <v>8134.3950000000004</v>
      </c>
      <c r="L137" s="29">
        <v>3758</v>
      </c>
      <c r="M137" s="29">
        <v>4376.3950000000004</v>
      </c>
      <c r="N137" s="29"/>
      <c r="O137" s="29">
        <v>4376.3950000000004</v>
      </c>
      <c r="P137" s="29"/>
      <c r="Q137" s="30">
        <v>4357</v>
      </c>
      <c r="R137" s="29">
        <v>19.395</v>
      </c>
      <c r="S137" s="31">
        <v>1.1086861766331815</v>
      </c>
      <c r="T137" s="31">
        <v>1</v>
      </c>
      <c r="U137" s="31">
        <v>1.222809200864607</v>
      </c>
      <c r="V137" s="30"/>
      <c r="W137" s="31">
        <v>1.222809200864607</v>
      </c>
      <c r="X137" s="30"/>
      <c r="Y137" s="31">
        <v>1.2173900409279994</v>
      </c>
      <c r="Z137" s="32"/>
    </row>
    <row r="138" spans="1:26" ht="15.6">
      <c r="A138" s="33"/>
      <c r="B138" s="50" t="s">
        <v>129</v>
      </c>
      <c r="C138" s="29">
        <v>8560.1970000000001</v>
      </c>
      <c r="D138" s="30">
        <v>4199</v>
      </c>
      <c r="E138" s="29">
        <v>4361.1970000000001</v>
      </c>
      <c r="F138" s="29"/>
      <c r="G138" s="29">
        <v>4361.1970000000001</v>
      </c>
      <c r="H138" s="29"/>
      <c r="I138" s="30">
        <v>4361.1970000000001</v>
      </c>
      <c r="J138" s="29"/>
      <c r="K138" s="29">
        <v>7946.9</v>
      </c>
      <c r="L138" s="29">
        <v>4199</v>
      </c>
      <c r="M138" s="29">
        <v>3747.9</v>
      </c>
      <c r="N138" s="29"/>
      <c r="O138" s="29">
        <v>3747.9</v>
      </c>
      <c r="P138" s="29"/>
      <c r="Q138" s="30">
        <v>3728.5</v>
      </c>
      <c r="R138" s="29">
        <v>19.399999999999999</v>
      </c>
      <c r="S138" s="31">
        <v>0.92835480304950924</v>
      </c>
      <c r="T138" s="31">
        <v>1</v>
      </c>
      <c r="U138" s="31">
        <v>0.85937415805798267</v>
      </c>
      <c r="V138" s="30"/>
      <c r="W138" s="31">
        <v>0.85937415805798267</v>
      </c>
      <c r="X138" s="30"/>
      <c r="Y138" s="31">
        <v>0.85492583802107536</v>
      </c>
      <c r="Z138" s="32"/>
    </row>
    <row r="139" spans="1:26" ht="15.6">
      <c r="A139" s="23">
        <v>9</v>
      </c>
      <c r="B139" s="51" t="s">
        <v>20</v>
      </c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0"/>
      <c r="T139" s="20"/>
      <c r="U139" s="20"/>
      <c r="V139" s="37"/>
      <c r="W139" s="20"/>
      <c r="X139" s="37"/>
      <c r="Y139" s="20"/>
      <c r="Z139" s="21"/>
    </row>
    <row r="140" spans="1:26" ht="15.6">
      <c r="A140" s="23" t="s">
        <v>170</v>
      </c>
      <c r="B140" s="24" t="s">
        <v>171</v>
      </c>
      <c r="C140" s="25">
        <v>438983</v>
      </c>
      <c r="D140" s="25">
        <v>343539</v>
      </c>
      <c r="E140" s="25">
        <v>95444</v>
      </c>
      <c r="F140" s="25"/>
      <c r="G140" s="25">
        <v>95444</v>
      </c>
      <c r="H140" s="25"/>
      <c r="I140" s="25">
        <v>95444</v>
      </c>
      <c r="J140" s="25"/>
      <c r="K140" s="25">
        <v>481246.31868200004</v>
      </c>
      <c r="L140" s="25">
        <v>343539</v>
      </c>
      <c r="M140" s="25">
        <v>137707.31868200001</v>
      </c>
      <c r="N140" s="25"/>
      <c r="O140" s="25">
        <v>137707.31868200001</v>
      </c>
      <c r="P140" s="25"/>
      <c r="Q140" s="25">
        <v>136483.897482</v>
      </c>
      <c r="R140" s="25">
        <v>1223.4211999999998</v>
      </c>
      <c r="S140" s="20">
        <v>1.0962755247515281</v>
      </c>
      <c r="T140" s="20">
        <v>1</v>
      </c>
      <c r="U140" s="20">
        <v>1.4428074963538831</v>
      </c>
      <c r="V140" s="18"/>
      <c r="W140" s="20">
        <v>1.4428074963538831</v>
      </c>
      <c r="X140" s="20"/>
      <c r="Y140" s="20">
        <v>1.4299892867231045</v>
      </c>
      <c r="Z140" s="21"/>
    </row>
    <row r="141" spans="1:26" ht="15.6">
      <c r="A141" s="23" t="s">
        <v>172</v>
      </c>
      <c r="B141" s="24" t="s">
        <v>173</v>
      </c>
      <c r="C141" s="25">
        <v>190164.29748199999</v>
      </c>
      <c r="D141" s="25">
        <v>54235</v>
      </c>
      <c r="E141" s="25">
        <v>135929.29748199999</v>
      </c>
      <c r="F141" s="25">
        <v>0</v>
      </c>
      <c r="G141" s="25">
        <v>135929.29748199999</v>
      </c>
      <c r="H141" s="25">
        <v>0</v>
      </c>
      <c r="I141" s="25">
        <v>135929.29748199999</v>
      </c>
      <c r="J141" s="25">
        <v>0</v>
      </c>
      <c r="K141" s="25">
        <v>190718.89748200003</v>
      </c>
      <c r="L141" s="25">
        <v>54235</v>
      </c>
      <c r="M141" s="25">
        <v>136483.89748200003</v>
      </c>
      <c r="N141" s="25">
        <v>0</v>
      </c>
      <c r="O141" s="25">
        <v>136483.89748200003</v>
      </c>
      <c r="P141" s="25">
        <v>0</v>
      </c>
      <c r="Q141" s="25">
        <v>135680.47628200002</v>
      </c>
      <c r="R141" s="25">
        <v>803.4212</v>
      </c>
      <c r="S141" s="20">
        <v>1.0029164254665235</v>
      </c>
      <c r="T141" s="20">
        <v>1</v>
      </c>
      <c r="U141" s="20">
        <v>1.0040800622843906</v>
      </c>
      <c r="V141" s="18"/>
      <c r="W141" s="20">
        <v>1.0040800622843906</v>
      </c>
      <c r="X141" s="20"/>
      <c r="Y141" s="20">
        <v>0.99816948071821732</v>
      </c>
      <c r="Z141" s="21"/>
    </row>
    <row r="142" spans="1:26" ht="15.6">
      <c r="A142" s="52"/>
      <c r="B142" s="53" t="s">
        <v>132</v>
      </c>
      <c r="C142" s="29">
        <v>13726.276099999999</v>
      </c>
      <c r="D142" s="30">
        <v>4165</v>
      </c>
      <c r="E142" s="29">
        <v>9561.2760999999991</v>
      </c>
      <c r="F142" s="48"/>
      <c r="G142" s="29">
        <v>9561.2760999999991</v>
      </c>
      <c r="H142" s="30"/>
      <c r="I142" s="30">
        <v>9561.2760999999991</v>
      </c>
      <c r="J142" s="29"/>
      <c r="K142" s="29">
        <v>13726.276099999999</v>
      </c>
      <c r="L142" s="29">
        <v>4165</v>
      </c>
      <c r="M142" s="29">
        <v>9561.2760999999991</v>
      </c>
      <c r="N142" s="30"/>
      <c r="O142" s="54">
        <v>9561.2760999999991</v>
      </c>
      <c r="P142" s="30"/>
      <c r="Q142" s="30">
        <v>9561.2760999999991</v>
      </c>
      <c r="R142" s="29">
        <v>0</v>
      </c>
      <c r="S142" s="31">
        <v>1</v>
      </c>
      <c r="T142" s="31">
        <v>1</v>
      </c>
      <c r="U142" s="31">
        <v>1</v>
      </c>
      <c r="V142" s="30"/>
      <c r="W142" s="31">
        <v>1</v>
      </c>
      <c r="X142" s="30"/>
      <c r="Y142" s="31">
        <v>1</v>
      </c>
      <c r="Z142" s="32"/>
    </row>
    <row r="143" spans="1:26" ht="15.6">
      <c r="A143" s="52"/>
      <c r="B143" s="53" t="s">
        <v>137</v>
      </c>
      <c r="C143" s="29">
        <v>11042.728500000001</v>
      </c>
      <c r="D143" s="30">
        <v>4090</v>
      </c>
      <c r="E143" s="29">
        <v>6952.7285000000002</v>
      </c>
      <c r="F143" s="48"/>
      <c r="G143" s="29">
        <v>6952.7285000000002</v>
      </c>
      <c r="H143" s="30"/>
      <c r="I143" s="30">
        <v>6952.7285000000002</v>
      </c>
      <c r="J143" s="29"/>
      <c r="K143" s="29">
        <v>11062.128499999999</v>
      </c>
      <c r="L143" s="29">
        <v>4090</v>
      </c>
      <c r="M143" s="29">
        <v>6972.1284999999998</v>
      </c>
      <c r="N143" s="30"/>
      <c r="O143" s="54">
        <v>6972.1284999999998</v>
      </c>
      <c r="P143" s="30"/>
      <c r="Q143" s="30">
        <v>6952.7285000000002</v>
      </c>
      <c r="R143" s="29">
        <v>19.399999999999999</v>
      </c>
      <c r="S143" s="31">
        <v>1.0017568121864082</v>
      </c>
      <c r="T143" s="31">
        <v>1</v>
      </c>
      <c r="U143" s="31">
        <v>1.0027902714739976</v>
      </c>
      <c r="V143" s="30"/>
      <c r="W143" s="31">
        <v>1.0027902714739976</v>
      </c>
      <c r="X143" s="30"/>
      <c r="Y143" s="31">
        <v>1</v>
      </c>
      <c r="Z143" s="32"/>
    </row>
    <row r="144" spans="1:26" ht="15.6">
      <c r="A144" s="52"/>
      <c r="B144" s="53" t="s">
        <v>81</v>
      </c>
      <c r="C144" s="29">
        <v>16071.237999999999</v>
      </c>
      <c r="D144" s="30">
        <v>4015</v>
      </c>
      <c r="E144" s="29">
        <v>12056.237999999999</v>
      </c>
      <c r="F144" s="48"/>
      <c r="G144" s="29">
        <v>12056.237999999999</v>
      </c>
      <c r="H144" s="30"/>
      <c r="I144" s="30">
        <v>12056.237999999999</v>
      </c>
      <c r="J144" s="29"/>
      <c r="K144" s="29">
        <v>16131.237999999999</v>
      </c>
      <c r="L144" s="29">
        <v>4015</v>
      </c>
      <c r="M144" s="29">
        <v>12116.237999999999</v>
      </c>
      <c r="N144" s="30"/>
      <c r="O144" s="54">
        <v>12116.237999999999</v>
      </c>
      <c r="P144" s="30"/>
      <c r="Q144" s="30">
        <v>12066.237999999999</v>
      </c>
      <c r="R144" s="29">
        <v>50</v>
      </c>
      <c r="S144" s="31">
        <v>1.0037333776028954</v>
      </c>
      <c r="T144" s="31">
        <v>1</v>
      </c>
      <c r="U144" s="31">
        <v>1.0049766768041573</v>
      </c>
      <c r="V144" s="30"/>
      <c r="W144" s="31">
        <v>1.0049766768041573</v>
      </c>
      <c r="X144" s="30"/>
      <c r="Y144" s="31">
        <v>1.0008294461340261</v>
      </c>
      <c r="Z144" s="32"/>
    </row>
    <row r="145" spans="1:26" ht="15.6">
      <c r="A145" s="52"/>
      <c r="B145" s="53" t="s">
        <v>138</v>
      </c>
      <c r="C145" s="29">
        <v>13949.2248</v>
      </c>
      <c r="D145" s="30">
        <v>4227</v>
      </c>
      <c r="E145" s="29">
        <v>9722.2248</v>
      </c>
      <c r="F145" s="48"/>
      <c r="G145" s="29">
        <v>9722.2248</v>
      </c>
      <c r="H145" s="30"/>
      <c r="I145" s="30">
        <v>9722.2248</v>
      </c>
      <c r="J145" s="29"/>
      <c r="K145" s="29">
        <v>13968.6248</v>
      </c>
      <c r="L145" s="29">
        <v>4227</v>
      </c>
      <c r="M145" s="29">
        <v>9741.6247999999996</v>
      </c>
      <c r="N145" s="30"/>
      <c r="O145" s="54">
        <v>9741.6247999999996</v>
      </c>
      <c r="P145" s="30"/>
      <c r="Q145" s="30">
        <v>9562.2248</v>
      </c>
      <c r="R145" s="29">
        <v>179.4</v>
      </c>
      <c r="S145" s="31">
        <v>1.0013907582878727</v>
      </c>
      <c r="T145" s="31">
        <v>1</v>
      </c>
      <c r="U145" s="31">
        <v>1.0019954280423551</v>
      </c>
      <c r="V145" s="30"/>
      <c r="W145" s="31">
        <v>1.0019954280423551</v>
      </c>
      <c r="X145" s="30"/>
      <c r="Y145" s="31">
        <v>0.98354286150634984</v>
      </c>
      <c r="Z145" s="32"/>
    </row>
    <row r="146" spans="1:26" ht="15.6">
      <c r="A146" s="52"/>
      <c r="B146" s="53" t="s">
        <v>136</v>
      </c>
      <c r="C146" s="29">
        <v>15825.246277</v>
      </c>
      <c r="D146" s="30">
        <v>4312</v>
      </c>
      <c r="E146" s="29">
        <v>11513.246277</v>
      </c>
      <c r="F146" s="48"/>
      <c r="G146" s="29">
        <v>11513.246277</v>
      </c>
      <c r="H146" s="30"/>
      <c r="I146" s="30">
        <v>11513.246277</v>
      </c>
      <c r="J146" s="29"/>
      <c r="K146" s="29">
        <v>15844.646277</v>
      </c>
      <c r="L146" s="29">
        <v>4312</v>
      </c>
      <c r="M146" s="29">
        <v>11532.646277</v>
      </c>
      <c r="N146" s="30"/>
      <c r="O146" s="54">
        <v>11532.646277</v>
      </c>
      <c r="P146" s="30"/>
      <c r="Q146" s="30">
        <v>11267.690277</v>
      </c>
      <c r="R146" s="29">
        <v>264.95600000000002</v>
      </c>
      <c r="S146" s="31">
        <v>1.0012258892948918</v>
      </c>
      <c r="T146" s="31">
        <v>1</v>
      </c>
      <c r="U146" s="31">
        <v>1.0016850156361856</v>
      </c>
      <c r="V146" s="30"/>
      <c r="W146" s="31">
        <v>1.0016850156361856</v>
      </c>
      <c r="X146" s="30"/>
      <c r="Y146" s="31">
        <v>0.97867187115674337</v>
      </c>
      <c r="Z146" s="32"/>
    </row>
    <row r="147" spans="1:26" ht="15.6">
      <c r="A147" s="52"/>
      <c r="B147" s="53" t="s">
        <v>134</v>
      </c>
      <c r="C147" s="29">
        <v>13920.4195</v>
      </c>
      <c r="D147" s="30">
        <v>4317</v>
      </c>
      <c r="E147" s="29">
        <v>9603.4195</v>
      </c>
      <c r="F147" s="48"/>
      <c r="G147" s="29">
        <v>9603.4195</v>
      </c>
      <c r="H147" s="30"/>
      <c r="I147" s="30">
        <v>9603.4195</v>
      </c>
      <c r="J147" s="29"/>
      <c r="K147" s="29">
        <v>13939.8195</v>
      </c>
      <c r="L147" s="29">
        <v>4317</v>
      </c>
      <c r="M147" s="29">
        <v>9622.8194999999996</v>
      </c>
      <c r="N147" s="30"/>
      <c r="O147" s="54">
        <v>9622.8194999999996</v>
      </c>
      <c r="P147" s="30"/>
      <c r="Q147" s="30">
        <v>9622.8194999999996</v>
      </c>
      <c r="R147" s="29">
        <v>0</v>
      </c>
      <c r="S147" s="31">
        <v>1.0013936361616114</v>
      </c>
      <c r="T147" s="31">
        <v>1</v>
      </c>
      <c r="U147" s="31">
        <v>1.0020201137730158</v>
      </c>
      <c r="V147" s="30"/>
      <c r="W147" s="31">
        <v>1.0020201137730158</v>
      </c>
      <c r="X147" s="30"/>
      <c r="Y147" s="31">
        <v>1.0020201137730158</v>
      </c>
      <c r="Z147" s="32"/>
    </row>
    <row r="148" spans="1:26" s="2" customFormat="1" ht="15.6">
      <c r="A148" s="52"/>
      <c r="B148" s="53" t="s">
        <v>133</v>
      </c>
      <c r="C148" s="29">
        <v>17733.849249999999</v>
      </c>
      <c r="D148" s="30">
        <v>4654</v>
      </c>
      <c r="E148" s="29">
        <v>13079.849250000001</v>
      </c>
      <c r="F148" s="48"/>
      <c r="G148" s="29">
        <v>13079.849250000001</v>
      </c>
      <c r="H148" s="30"/>
      <c r="I148" s="30">
        <v>13079.849250000001</v>
      </c>
      <c r="J148" s="29"/>
      <c r="K148" s="29">
        <v>17753.249250000001</v>
      </c>
      <c r="L148" s="29">
        <v>4654</v>
      </c>
      <c r="M148" s="29">
        <v>13099.249250000001</v>
      </c>
      <c r="N148" s="30"/>
      <c r="O148" s="54">
        <v>13099.249250000001</v>
      </c>
      <c r="P148" s="30"/>
      <c r="Q148" s="30">
        <v>13044.913250000001</v>
      </c>
      <c r="R148" s="29">
        <v>54.335999999999999</v>
      </c>
      <c r="S148" s="31">
        <v>1.0010939531359782</v>
      </c>
      <c r="T148" s="31">
        <v>1</v>
      </c>
      <c r="U148" s="31">
        <v>1.0014831975223262</v>
      </c>
      <c r="V148" s="30"/>
      <c r="W148" s="31">
        <v>1.0014831975223262</v>
      </c>
      <c r="X148" s="30"/>
      <c r="Y148" s="31">
        <v>0.99732902120412437</v>
      </c>
      <c r="Z148" s="32"/>
    </row>
    <row r="149" spans="1:26" ht="15.6">
      <c r="A149" s="52"/>
      <c r="B149" s="53" t="s">
        <v>135</v>
      </c>
      <c r="C149" s="29">
        <v>11341.154224</v>
      </c>
      <c r="D149" s="30">
        <v>2894</v>
      </c>
      <c r="E149" s="29">
        <v>8447.1542239999999</v>
      </c>
      <c r="F149" s="48"/>
      <c r="G149" s="29">
        <v>8447.1542239999999</v>
      </c>
      <c r="H149" s="30"/>
      <c r="I149" s="30">
        <v>8447.1542239999999</v>
      </c>
      <c r="J149" s="29"/>
      <c r="K149" s="29">
        <v>11360.554224</v>
      </c>
      <c r="L149" s="29">
        <v>2894</v>
      </c>
      <c r="M149" s="29">
        <v>8466.5542239999995</v>
      </c>
      <c r="N149" s="30"/>
      <c r="O149" s="54">
        <v>8466.5542239999995</v>
      </c>
      <c r="P149" s="30"/>
      <c r="Q149" s="30">
        <v>8447.1542239999999</v>
      </c>
      <c r="R149" s="29">
        <v>19.399999999999999</v>
      </c>
      <c r="S149" s="31">
        <v>1.0017105842683054</v>
      </c>
      <c r="T149" s="31">
        <v>1</v>
      </c>
      <c r="U149" s="31">
        <v>1.0022966314436264</v>
      </c>
      <c r="V149" s="30"/>
      <c r="W149" s="31">
        <v>1.0022966314436264</v>
      </c>
      <c r="X149" s="30"/>
      <c r="Y149" s="31">
        <v>1</v>
      </c>
      <c r="Z149" s="32"/>
    </row>
    <row r="150" spans="1:26" ht="15.6">
      <c r="A150" s="52"/>
      <c r="B150" s="53" t="s">
        <v>79</v>
      </c>
      <c r="C150" s="29">
        <v>16226.107545000001</v>
      </c>
      <c r="D150" s="30">
        <v>4135</v>
      </c>
      <c r="E150" s="29">
        <v>12091.107545000001</v>
      </c>
      <c r="F150" s="48"/>
      <c r="G150" s="29">
        <v>12091.107545000001</v>
      </c>
      <c r="H150" s="30"/>
      <c r="I150" s="30">
        <v>12091.107545000001</v>
      </c>
      <c r="J150" s="29"/>
      <c r="K150" s="29">
        <v>16486.107544999999</v>
      </c>
      <c r="L150" s="29">
        <v>4135</v>
      </c>
      <c r="M150" s="29">
        <v>12351.107545000001</v>
      </c>
      <c r="N150" s="30"/>
      <c r="O150" s="54">
        <v>12351.107545000001</v>
      </c>
      <c r="P150" s="30"/>
      <c r="Q150" s="30">
        <v>12251.107545000001</v>
      </c>
      <c r="R150" s="29">
        <v>100</v>
      </c>
      <c r="S150" s="31">
        <v>1.016023559518445</v>
      </c>
      <c r="T150" s="31">
        <v>1</v>
      </c>
      <c r="U150" s="31">
        <v>1.0215034064524153</v>
      </c>
      <c r="V150" s="30"/>
      <c r="W150" s="31">
        <v>1.0215034064524153</v>
      </c>
      <c r="X150" s="30"/>
      <c r="Y150" s="31">
        <v>1.0132328655091787</v>
      </c>
      <c r="Z150" s="32"/>
    </row>
    <row r="151" spans="1:26" ht="15.6">
      <c r="A151" s="52"/>
      <c r="B151" s="53" t="s">
        <v>130</v>
      </c>
      <c r="C151" s="29">
        <v>17976.863602000001</v>
      </c>
      <c r="D151" s="30">
        <v>4482</v>
      </c>
      <c r="E151" s="29">
        <v>13494.863602000001</v>
      </c>
      <c r="F151" s="48"/>
      <c r="G151" s="29">
        <v>13494.863602000001</v>
      </c>
      <c r="H151" s="30"/>
      <c r="I151" s="30">
        <v>13494.863602000001</v>
      </c>
      <c r="J151" s="29"/>
      <c r="K151" s="29">
        <v>17996.263601999999</v>
      </c>
      <c r="L151" s="29">
        <v>4482</v>
      </c>
      <c r="M151" s="29">
        <v>13514.263602000001</v>
      </c>
      <c r="N151" s="30"/>
      <c r="O151" s="54">
        <v>13514.263602000001</v>
      </c>
      <c r="P151" s="30"/>
      <c r="Q151" s="30">
        <v>13494.863602000001</v>
      </c>
      <c r="R151" s="29">
        <v>19.399999999999999</v>
      </c>
      <c r="S151" s="31">
        <v>1.0010791648882422</v>
      </c>
      <c r="T151" s="31">
        <v>1</v>
      </c>
      <c r="U151" s="31">
        <v>1.0014375840002654</v>
      </c>
      <c r="V151" s="30"/>
      <c r="W151" s="31">
        <v>1.0014375840002654</v>
      </c>
      <c r="X151" s="30"/>
      <c r="Y151" s="31">
        <v>1</v>
      </c>
      <c r="Z151" s="32"/>
    </row>
    <row r="152" spans="1:26" ht="15.6">
      <c r="A152" s="52"/>
      <c r="B152" s="53" t="s">
        <v>131</v>
      </c>
      <c r="C152" s="29">
        <v>16410.533584000001</v>
      </c>
      <c r="D152" s="30">
        <v>4336</v>
      </c>
      <c r="E152" s="29">
        <v>12074.533584000001</v>
      </c>
      <c r="F152" s="48"/>
      <c r="G152" s="29">
        <v>12074.533584000001</v>
      </c>
      <c r="H152" s="30"/>
      <c r="I152" s="30">
        <v>12074.533584000001</v>
      </c>
      <c r="J152" s="29"/>
      <c r="K152" s="29">
        <v>16470.533584000001</v>
      </c>
      <c r="L152" s="29">
        <v>4336</v>
      </c>
      <c r="M152" s="29">
        <v>12134.533584000001</v>
      </c>
      <c r="N152" s="30"/>
      <c r="O152" s="54">
        <v>12134.533584000001</v>
      </c>
      <c r="P152" s="30"/>
      <c r="Q152" s="30">
        <v>12057.404384000001</v>
      </c>
      <c r="R152" s="29">
        <v>77.129199999999997</v>
      </c>
      <c r="S152" s="31">
        <v>1.0036561882459751</v>
      </c>
      <c r="T152" s="31">
        <v>1</v>
      </c>
      <c r="U152" s="31">
        <v>1.0049691360401287</v>
      </c>
      <c r="V152" s="30"/>
      <c r="W152" s="31">
        <v>1.0049691360401287</v>
      </c>
      <c r="X152" s="30"/>
      <c r="Y152" s="31">
        <v>0.99858137791569046</v>
      </c>
      <c r="Z152" s="32"/>
    </row>
    <row r="153" spans="1:26" ht="15.6">
      <c r="A153" s="52"/>
      <c r="B153" s="53" t="s">
        <v>139</v>
      </c>
      <c r="C153" s="29">
        <v>10765.309499999999</v>
      </c>
      <c r="D153" s="30">
        <v>3822</v>
      </c>
      <c r="E153" s="29">
        <v>6943.3095000000003</v>
      </c>
      <c r="F153" s="48"/>
      <c r="G153" s="29">
        <v>6943.3095000000003</v>
      </c>
      <c r="H153" s="30"/>
      <c r="I153" s="30">
        <v>6943.3095000000003</v>
      </c>
      <c r="J153" s="29"/>
      <c r="K153" s="29">
        <v>10784.709500000001</v>
      </c>
      <c r="L153" s="29">
        <v>3822</v>
      </c>
      <c r="M153" s="29">
        <v>6962.7094999999999</v>
      </c>
      <c r="N153" s="30"/>
      <c r="O153" s="54">
        <v>6962.7094999999999</v>
      </c>
      <c r="P153" s="30"/>
      <c r="Q153" s="30">
        <v>6943.3095000000003</v>
      </c>
      <c r="R153" s="29">
        <v>19.399999999999999</v>
      </c>
      <c r="S153" s="31">
        <v>1.0018020847426636</v>
      </c>
      <c r="T153" s="31">
        <v>1</v>
      </c>
      <c r="U153" s="31">
        <v>1.0027940566382645</v>
      </c>
      <c r="V153" s="30"/>
      <c r="W153" s="31">
        <v>1.0027940566382645</v>
      </c>
      <c r="X153" s="30"/>
      <c r="Y153" s="31">
        <v>1</v>
      </c>
      <c r="Z153" s="32"/>
    </row>
    <row r="154" spans="1:26" ht="15.6">
      <c r="A154" s="52"/>
      <c r="B154" s="53" t="s">
        <v>140</v>
      </c>
      <c r="C154" s="29">
        <v>15175.346600000001</v>
      </c>
      <c r="D154" s="30">
        <v>4786</v>
      </c>
      <c r="E154" s="29">
        <v>10389.346600000001</v>
      </c>
      <c r="F154" s="48"/>
      <c r="G154" s="29">
        <v>10389.346600000001</v>
      </c>
      <c r="H154" s="30"/>
      <c r="I154" s="30">
        <v>10389.346600000001</v>
      </c>
      <c r="J154" s="29"/>
      <c r="K154" s="29">
        <v>15194.7466</v>
      </c>
      <c r="L154" s="29">
        <v>4786</v>
      </c>
      <c r="M154" s="29">
        <v>10408.7466</v>
      </c>
      <c r="N154" s="30"/>
      <c r="O154" s="54">
        <v>10408.7466</v>
      </c>
      <c r="P154" s="30"/>
      <c r="Q154" s="30">
        <v>10408.7466</v>
      </c>
      <c r="R154" s="29">
        <v>0</v>
      </c>
      <c r="S154" s="31">
        <v>1.001278389252737</v>
      </c>
      <c r="T154" s="31">
        <v>1</v>
      </c>
      <c r="U154" s="31">
        <v>1.0018672974102143</v>
      </c>
      <c r="V154" s="30"/>
      <c r="W154" s="31">
        <v>1.0018672974102143</v>
      </c>
      <c r="X154" s="30"/>
      <c r="Y154" s="31">
        <v>1.0018672974102143</v>
      </c>
      <c r="Z154" s="32"/>
    </row>
    <row r="155" spans="1:26" ht="15.6">
      <c r="A155" s="23">
        <v>10</v>
      </c>
      <c r="B155" s="24" t="s">
        <v>21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55"/>
      <c r="R155" s="55"/>
      <c r="S155" s="20"/>
      <c r="T155" s="20"/>
      <c r="U155" s="20"/>
      <c r="V155" s="37"/>
      <c r="W155" s="20"/>
      <c r="X155" s="37"/>
      <c r="Y155" s="20"/>
      <c r="Z155" s="21"/>
    </row>
    <row r="156" spans="1:26" ht="15.6">
      <c r="A156" s="23" t="s">
        <v>170</v>
      </c>
      <c r="B156" s="24" t="s">
        <v>171</v>
      </c>
      <c r="C156" s="25">
        <v>419526</v>
      </c>
      <c r="D156" s="25">
        <v>323859</v>
      </c>
      <c r="E156" s="25">
        <v>95667</v>
      </c>
      <c r="F156" s="25"/>
      <c r="G156" s="25">
        <v>95667</v>
      </c>
      <c r="H156" s="25"/>
      <c r="I156" s="25">
        <v>95667</v>
      </c>
      <c r="J156" s="25"/>
      <c r="K156" s="25">
        <v>433348.96269999997</v>
      </c>
      <c r="L156" s="25">
        <v>323859</v>
      </c>
      <c r="M156" s="25">
        <v>109489.96269999999</v>
      </c>
      <c r="N156" s="25"/>
      <c r="O156" s="25">
        <v>109489.96269999999</v>
      </c>
      <c r="P156" s="25"/>
      <c r="Q156" s="55">
        <v>108906.59849999999</v>
      </c>
      <c r="R156" s="55">
        <v>583.36419999999987</v>
      </c>
      <c r="S156" s="20">
        <v>1.0329490012537959</v>
      </c>
      <c r="T156" s="20">
        <v>1</v>
      </c>
      <c r="U156" s="20">
        <v>1.1444903958522792</v>
      </c>
      <c r="V156" s="18"/>
      <c r="W156" s="20">
        <v>1.1444903958522792</v>
      </c>
      <c r="X156" s="20"/>
      <c r="Y156" s="20">
        <v>1.138392533475493</v>
      </c>
      <c r="Z156" s="21"/>
    </row>
    <row r="157" spans="1:26" ht="15.6">
      <c r="A157" s="23" t="s">
        <v>172</v>
      </c>
      <c r="B157" s="24" t="s">
        <v>173</v>
      </c>
      <c r="C157" s="25">
        <v>98545</v>
      </c>
      <c r="D157" s="25">
        <v>56444</v>
      </c>
      <c r="E157" s="25">
        <v>42101</v>
      </c>
      <c r="F157" s="25">
        <v>0</v>
      </c>
      <c r="G157" s="25">
        <v>42101</v>
      </c>
      <c r="H157" s="25">
        <v>0</v>
      </c>
      <c r="I157" s="25">
        <v>42101</v>
      </c>
      <c r="J157" s="25">
        <v>0</v>
      </c>
      <c r="K157" s="25">
        <v>161276.26750000002</v>
      </c>
      <c r="L157" s="25">
        <v>56444</v>
      </c>
      <c r="M157" s="25">
        <v>104832.2675</v>
      </c>
      <c r="N157" s="25">
        <v>0</v>
      </c>
      <c r="O157" s="25">
        <v>104832.2675</v>
      </c>
      <c r="P157" s="25">
        <v>0</v>
      </c>
      <c r="Q157" s="25">
        <v>104333.9385</v>
      </c>
      <c r="R157" s="25">
        <v>498.32899999999995</v>
      </c>
      <c r="S157" s="20">
        <v>1.6365748389060837</v>
      </c>
      <c r="T157" s="20">
        <v>1</v>
      </c>
      <c r="U157" s="20">
        <v>2.490018467494834</v>
      </c>
      <c r="V157" s="18"/>
      <c r="W157" s="20">
        <v>2.490018467494834</v>
      </c>
      <c r="X157" s="20"/>
      <c r="Y157" s="20">
        <v>2.4781819552979738</v>
      </c>
      <c r="Z157" s="21"/>
    </row>
    <row r="158" spans="1:26" s="2" customFormat="1" ht="15.6">
      <c r="A158" s="33"/>
      <c r="B158" s="34" t="s">
        <v>141</v>
      </c>
      <c r="C158" s="29">
        <v>7163</v>
      </c>
      <c r="D158" s="30">
        <v>4372</v>
      </c>
      <c r="E158" s="29">
        <v>2791</v>
      </c>
      <c r="F158" s="29"/>
      <c r="G158" s="29">
        <v>2791</v>
      </c>
      <c r="H158" s="29"/>
      <c r="I158" s="30">
        <v>2791</v>
      </c>
      <c r="J158" s="29"/>
      <c r="K158" s="29">
        <v>10961.924999999999</v>
      </c>
      <c r="L158" s="29">
        <v>4372</v>
      </c>
      <c r="M158" s="29">
        <v>6589.9250000000002</v>
      </c>
      <c r="N158" s="29"/>
      <c r="O158" s="29">
        <v>6589.9250000000002</v>
      </c>
      <c r="P158" s="29"/>
      <c r="Q158" s="30">
        <v>6589.9250000000002</v>
      </c>
      <c r="R158" s="29">
        <v>0</v>
      </c>
      <c r="S158" s="31">
        <v>1.5303539019963701</v>
      </c>
      <c r="T158" s="31">
        <v>1</v>
      </c>
      <c r="U158" s="31">
        <v>2.3611340021497673</v>
      </c>
      <c r="V158" s="30"/>
      <c r="W158" s="31">
        <v>2.3611340021497673</v>
      </c>
      <c r="X158" s="30"/>
      <c r="Y158" s="31">
        <v>2.3611340021497673</v>
      </c>
      <c r="Z158" s="32"/>
    </row>
    <row r="159" spans="1:26" ht="15.6">
      <c r="A159" s="33"/>
      <c r="B159" s="34" t="s">
        <v>142</v>
      </c>
      <c r="C159" s="29">
        <v>7868</v>
      </c>
      <c r="D159" s="30">
        <v>4586</v>
      </c>
      <c r="E159" s="29">
        <v>3282</v>
      </c>
      <c r="F159" s="29"/>
      <c r="G159" s="29">
        <v>3282</v>
      </c>
      <c r="H159" s="29"/>
      <c r="I159" s="30">
        <v>3282</v>
      </c>
      <c r="J159" s="29"/>
      <c r="K159" s="29">
        <v>11993.187</v>
      </c>
      <c r="L159" s="29">
        <v>4586</v>
      </c>
      <c r="M159" s="29">
        <v>7407.1869999999999</v>
      </c>
      <c r="N159" s="29"/>
      <c r="O159" s="29">
        <v>7407.1869999999999</v>
      </c>
      <c r="P159" s="29"/>
      <c r="Q159" s="30">
        <v>7387.7870000000003</v>
      </c>
      <c r="R159" s="29">
        <v>19.399999999999999</v>
      </c>
      <c r="S159" s="31">
        <v>1.5242993136756482</v>
      </c>
      <c r="T159" s="31">
        <v>1</v>
      </c>
      <c r="U159" s="31">
        <v>2.2569125533211456</v>
      </c>
      <c r="V159" s="30"/>
      <c r="W159" s="31">
        <v>2.2569125533211456</v>
      </c>
      <c r="X159" s="30"/>
      <c r="Y159" s="31">
        <v>2.2510015234613041</v>
      </c>
      <c r="Z159" s="32"/>
    </row>
    <row r="160" spans="1:26" ht="15.6">
      <c r="A160" s="33"/>
      <c r="B160" s="34" t="s">
        <v>143</v>
      </c>
      <c r="C160" s="29">
        <v>8157</v>
      </c>
      <c r="D160" s="30">
        <v>4693</v>
      </c>
      <c r="E160" s="29">
        <v>3464</v>
      </c>
      <c r="F160" s="29"/>
      <c r="G160" s="29">
        <v>3464</v>
      </c>
      <c r="H160" s="29"/>
      <c r="I160" s="30">
        <v>3464</v>
      </c>
      <c r="J160" s="29"/>
      <c r="K160" s="29">
        <v>14516.123</v>
      </c>
      <c r="L160" s="29">
        <v>4693</v>
      </c>
      <c r="M160" s="29">
        <v>9823.1229999999996</v>
      </c>
      <c r="N160" s="29"/>
      <c r="O160" s="29">
        <v>9823.1229999999996</v>
      </c>
      <c r="P160" s="29"/>
      <c r="Q160" s="30">
        <v>9763.1229999999996</v>
      </c>
      <c r="R160" s="29">
        <v>60</v>
      </c>
      <c r="S160" s="31">
        <v>1.7795909035184503</v>
      </c>
      <c r="T160" s="31">
        <v>1</v>
      </c>
      <c r="U160" s="31">
        <v>2.8357745381062354</v>
      </c>
      <c r="V160" s="30"/>
      <c r="W160" s="31">
        <v>2.8357745381062354</v>
      </c>
      <c r="X160" s="30"/>
      <c r="Y160" s="31">
        <v>2.8184535219399538</v>
      </c>
      <c r="Z160" s="32"/>
    </row>
    <row r="161" spans="1:26" ht="15.6">
      <c r="A161" s="33"/>
      <c r="B161" s="34" t="s">
        <v>144</v>
      </c>
      <c r="C161" s="29">
        <v>6877</v>
      </c>
      <c r="D161" s="30">
        <v>4280</v>
      </c>
      <c r="E161" s="29">
        <v>2597</v>
      </c>
      <c r="F161" s="29"/>
      <c r="G161" s="29">
        <v>2597</v>
      </c>
      <c r="H161" s="29"/>
      <c r="I161" s="30">
        <v>2597</v>
      </c>
      <c r="J161" s="29"/>
      <c r="K161" s="29">
        <v>10547.004999999999</v>
      </c>
      <c r="L161" s="29">
        <v>4280</v>
      </c>
      <c r="M161" s="29">
        <v>6267.0049999999992</v>
      </c>
      <c r="N161" s="29"/>
      <c r="O161" s="29">
        <v>6267.0049999999992</v>
      </c>
      <c r="P161" s="29"/>
      <c r="Q161" s="30">
        <v>6247.6049999999996</v>
      </c>
      <c r="R161" s="29">
        <v>19.399999999999999</v>
      </c>
      <c r="S161" s="31">
        <v>1.5336636614802965</v>
      </c>
      <c r="T161" s="31">
        <v>1</v>
      </c>
      <c r="U161" s="31">
        <v>2.4131709664998073</v>
      </c>
      <c r="V161" s="30"/>
      <c r="W161" s="31">
        <v>2.4131709664998073</v>
      </c>
      <c r="X161" s="30"/>
      <c r="Y161" s="31">
        <v>2.4057008086253369</v>
      </c>
      <c r="Z161" s="32"/>
    </row>
    <row r="162" spans="1:26" ht="15.6">
      <c r="A162" s="33"/>
      <c r="B162" s="34" t="s">
        <v>145</v>
      </c>
      <c r="C162" s="29">
        <v>7100</v>
      </c>
      <c r="D162" s="30">
        <v>4361</v>
      </c>
      <c r="E162" s="29">
        <v>2739</v>
      </c>
      <c r="F162" s="29"/>
      <c r="G162" s="29">
        <v>2739</v>
      </c>
      <c r="H162" s="29"/>
      <c r="I162" s="30">
        <v>2739</v>
      </c>
      <c r="J162" s="29"/>
      <c r="K162" s="29">
        <v>12236.393</v>
      </c>
      <c r="L162" s="29">
        <v>4361</v>
      </c>
      <c r="M162" s="29">
        <v>7875.393</v>
      </c>
      <c r="N162" s="29"/>
      <c r="O162" s="29">
        <v>7875.393</v>
      </c>
      <c r="P162" s="29"/>
      <c r="Q162" s="30">
        <v>7815.393</v>
      </c>
      <c r="R162" s="29">
        <v>60</v>
      </c>
      <c r="S162" s="31">
        <v>1.7234356338028169</v>
      </c>
      <c r="T162" s="31">
        <v>1</v>
      </c>
      <c r="U162" s="31">
        <v>2.8752803943044909</v>
      </c>
      <c r="V162" s="30"/>
      <c r="W162" s="31">
        <v>2.8752803943044909</v>
      </c>
      <c r="X162" s="30"/>
      <c r="Y162" s="31">
        <v>2.8533745892661555</v>
      </c>
      <c r="Z162" s="32"/>
    </row>
    <row r="163" spans="1:26" ht="15.6">
      <c r="A163" s="33"/>
      <c r="B163" s="34" t="s">
        <v>146</v>
      </c>
      <c r="C163" s="29">
        <v>9959</v>
      </c>
      <c r="D163" s="30">
        <v>5589</v>
      </c>
      <c r="E163" s="29">
        <v>4370</v>
      </c>
      <c r="F163" s="29"/>
      <c r="G163" s="29">
        <v>4370</v>
      </c>
      <c r="H163" s="29"/>
      <c r="I163" s="30">
        <v>4370</v>
      </c>
      <c r="J163" s="29"/>
      <c r="K163" s="29">
        <v>15614.8235</v>
      </c>
      <c r="L163" s="29">
        <v>5589</v>
      </c>
      <c r="M163" s="29">
        <v>10025.8235</v>
      </c>
      <c r="N163" s="29"/>
      <c r="O163" s="29">
        <v>10025.8235</v>
      </c>
      <c r="P163" s="29"/>
      <c r="Q163" s="30">
        <v>10007.4035</v>
      </c>
      <c r="R163" s="29">
        <v>18.420000000000002</v>
      </c>
      <c r="S163" s="31">
        <v>1.5679107842152826</v>
      </c>
      <c r="T163" s="31">
        <v>1</v>
      </c>
      <c r="U163" s="31">
        <v>2.2942387871853547</v>
      </c>
      <c r="V163" s="30"/>
      <c r="W163" s="31">
        <v>2.2942387871853547</v>
      </c>
      <c r="X163" s="30"/>
      <c r="Y163" s="31">
        <v>2.2900236842105266</v>
      </c>
      <c r="Z163" s="32"/>
    </row>
    <row r="164" spans="1:26" ht="15.6">
      <c r="A164" s="33"/>
      <c r="B164" s="34" t="s">
        <v>56</v>
      </c>
      <c r="C164" s="29">
        <v>8269</v>
      </c>
      <c r="D164" s="30">
        <v>4840</v>
      </c>
      <c r="E164" s="29">
        <v>3429</v>
      </c>
      <c r="F164" s="29"/>
      <c r="G164" s="29">
        <v>3429</v>
      </c>
      <c r="H164" s="29"/>
      <c r="I164" s="30">
        <v>3429</v>
      </c>
      <c r="J164" s="29"/>
      <c r="K164" s="29">
        <v>12064.100999999999</v>
      </c>
      <c r="L164" s="29">
        <v>4840</v>
      </c>
      <c r="M164" s="29">
        <v>7224.1009999999997</v>
      </c>
      <c r="N164" s="29"/>
      <c r="O164" s="29">
        <v>7224.1009999999997</v>
      </c>
      <c r="P164" s="29"/>
      <c r="Q164" s="30">
        <v>7204.701</v>
      </c>
      <c r="R164" s="29">
        <v>19.399999999999999</v>
      </c>
      <c r="S164" s="31">
        <v>1.4589552545652436</v>
      </c>
      <c r="T164" s="31">
        <v>1</v>
      </c>
      <c r="U164" s="31">
        <v>2.1067661125692623</v>
      </c>
      <c r="V164" s="30"/>
      <c r="W164" s="31">
        <v>2.1067661125692623</v>
      </c>
      <c r="X164" s="30"/>
      <c r="Y164" s="31">
        <v>2.1011084864391951</v>
      </c>
      <c r="Z164" s="32"/>
    </row>
    <row r="165" spans="1:26" ht="15.6">
      <c r="A165" s="33"/>
      <c r="B165" s="34" t="s">
        <v>147</v>
      </c>
      <c r="C165" s="29">
        <v>8452</v>
      </c>
      <c r="D165" s="30">
        <v>4693</v>
      </c>
      <c r="E165" s="29">
        <v>3759</v>
      </c>
      <c r="F165" s="29"/>
      <c r="G165" s="29">
        <v>3759</v>
      </c>
      <c r="H165" s="29"/>
      <c r="I165" s="30">
        <v>3759</v>
      </c>
      <c r="J165" s="29"/>
      <c r="K165" s="29">
        <v>18531.027999999998</v>
      </c>
      <c r="L165" s="29">
        <v>4693</v>
      </c>
      <c r="M165" s="29">
        <v>13838.028</v>
      </c>
      <c r="N165" s="29"/>
      <c r="O165" s="29">
        <v>13838.028</v>
      </c>
      <c r="P165" s="29"/>
      <c r="Q165" s="30">
        <v>13778.028</v>
      </c>
      <c r="R165" s="29">
        <v>60</v>
      </c>
      <c r="S165" s="31">
        <v>2.1925021296734499</v>
      </c>
      <c r="T165" s="31">
        <v>1</v>
      </c>
      <c r="U165" s="31">
        <v>3.6813056664006387</v>
      </c>
      <c r="V165" s="30"/>
      <c r="W165" s="31">
        <v>3.6813056664006387</v>
      </c>
      <c r="X165" s="30"/>
      <c r="Y165" s="31">
        <v>3.665343974461293</v>
      </c>
      <c r="Z165" s="32"/>
    </row>
    <row r="166" spans="1:26" ht="15.6">
      <c r="A166" s="33"/>
      <c r="B166" s="34" t="s">
        <v>148</v>
      </c>
      <c r="C166" s="29">
        <v>8713</v>
      </c>
      <c r="D166" s="30">
        <v>4470</v>
      </c>
      <c r="E166" s="29">
        <v>4243</v>
      </c>
      <c r="F166" s="29"/>
      <c r="G166" s="29">
        <v>4243</v>
      </c>
      <c r="H166" s="29"/>
      <c r="I166" s="30">
        <v>4243</v>
      </c>
      <c r="J166" s="29"/>
      <c r="K166" s="29">
        <v>13850.298999999999</v>
      </c>
      <c r="L166" s="29">
        <v>4470</v>
      </c>
      <c r="M166" s="29">
        <v>9380.2989999999991</v>
      </c>
      <c r="N166" s="29"/>
      <c r="O166" s="29">
        <v>9380.2989999999991</v>
      </c>
      <c r="P166" s="29"/>
      <c r="Q166" s="30">
        <v>9360.8989999999994</v>
      </c>
      <c r="R166" s="29">
        <v>19.399999999999999</v>
      </c>
      <c r="S166" s="31">
        <v>1.5896131068518304</v>
      </c>
      <c r="T166" s="31">
        <v>1</v>
      </c>
      <c r="U166" s="31">
        <v>2.2107704454395471</v>
      </c>
      <c r="V166" s="30"/>
      <c r="W166" s="31">
        <v>2.2107704454395471</v>
      </c>
      <c r="X166" s="30"/>
      <c r="Y166" s="31">
        <v>2.2061982088145178</v>
      </c>
      <c r="Z166" s="32"/>
    </row>
    <row r="167" spans="1:26" ht="15.6">
      <c r="A167" s="33"/>
      <c r="B167" s="34" t="s">
        <v>149</v>
      </c>
      <c r="C167" s="29">
        <v>8377</v>
      </c>
      <c r="D167" s="30">
        <v>4889</v>
      </c>
      <c r="E167" s="29">
        <v>3488</v>
      </c>
      <c r="F167" s="29"/>
      <c r="G167" s="29">
        <v>3488</v>
      </c>
      <c r="H167" s="29"/>
      <c r="I167" s="30">
        <v>3488</v>
      </c>
      <c r="J167" s="29"/>
      <c r="K167" s="29">
        <v>13144.539000000001</v>
      </c>
      <c r="L167" s="29">
        <v>4889</v>
      </c>
      <c r="M167" s="29">
        <v>8255.5390000000007</v>
      </c>
      <c r="N167" s="29"/>
      <c r="O167" s="29">
        <v>8255.5390000000007</v>
      </c>
      <c r="P167" s="29"/>
      <c r="Q167" s="30">
        <v>8255.5390000000007</v>
      </c>
      <c r="R167" s="29">
        <v>0</v>
      </c>
      <c r="S167" s="31">
        <v>1.569122478214158</v>
      </c>
      <c r="T167" s="31">
        <v>1</v>
      </c>
      <c r="U167" s="31">
        <v>2.3668403096330275</v>
      </c>
      <c r="V167" s="30"/>
      <c r="W167" s="31">
        <v>2.3668403096330275</v>
      </c>
      <c r="X167" s="30"/>
      <c r="Y167" s="31">
        <v>2.3668403096330275</v>
      </c>
      <c r="Z167" s="32"/>
    </row>
    <row r="168" spans="1:26" ht="15.6">
      <c r="A168" s="33"/>
      <c r="B168" s="34" t="s">
        <v>150</v>
      </c>
      <c r="C168" s="29">
        <v>6804</v>
      </c>
      <c r="D168" s="30">
        <v>4305</v>
      </c>
      <c r="E168" s="29">
        <v>2499</v>
      </c>
      <c r="F168" s="29"/>
      <c r="G168" s="29">
        <v>2499</v>
      </c>
      <c r="H168" s="29"/>
      <c r="I168" s="30">
        <v>2499</v>
      </c>
      <c r="J168" s="29"/>
      <c r="K168" s="29">
        <v>10793.294</v>
      </c>
      <c r="L168" s="29">
        <v>4305</v>
      </c>
      <c r="M168" s="29">
        <v>6488.2939999999999</v>
      </c>
      <c r="N168" s="29"/>
      <c r="O168" s="29">
        <v>6488.2939999999999</v>
      </c>
      <c r="P168" s="29"/>
      <c r="Q168" s="30">
        <v>6285.3850000000002</v>
      </c>
      <c r="R168" s="29">
        <v>202.90899999999999</v>
      </c>
      <c r="S168" s="31">
        <v>1.5863159905937683</v>
      </c>
      <c r="T168" s="31">
        <v>1</v>
      </c>
      <c r="U168" s="31">
        <v>2.5963561424569828</v>
      </c>
      <c r="V168" s="30"/>
      <c r="W168" s="31">
        <v>2.5963561424569828</v>
      </c>
      <c r="X168" s="30"/>
      <c r="Y168" s="31">
        <v>2.5151600640256104</v>
      </c>
      <c r="Z168" s="32"/>
    </row>
    <row r="169" spans="1:26" ht="15.6">
      <c r="A169" s="33"/>
      <c r="B169" s="34" t="s">
        <v>151</v>
      </c>
      <c r="C169" s="29">
        <v>10806</v>
      </c>
      <c r="D169" s="30">
        <v>5366</v>
      </c>
      <c r="E169" s="29">
        <v>5440</v>
      </c>
      <c r="F169" s="29"/>
      <c r="G169" s="29">
        <v>5440</v>
      </c>
      <c r="H169" s="29"/>
      <c r="I169" s="30">
        <v>5440</v>
      </c>
      <c r="J169" s="29"/>
      <c r="K169" s="29">
        <v>17023.55</v>
      </c>
      <c r="L169" s="29">
        <v>5366</v>
      </c>
      <c r="M169" s="29">
        <v>11657.55</v>
      </c>
      <c r="N169" s="29"/>
      <c r="O169" s="29">
        <v>11657.55</v>
      </c>
      <c r="P169" s="29"/>
      <c r="Q169" s="30">
        <v>11638.15</v>
      </c>
      <c r="R169" s="29">
        <v>19.399999999999999</v>
      </c>
      <c r="S169" s="31">
        <v>1.5753794188413843</v>
      </c>
      <c r="T169" s="31">
        <v>1</v>
      </c>
      <c r="U169" s="31">
        <v>2.1429319852941173</v>
      </c>
      <c r="V169" s="30"/>
      <c r="W169" s="31">
        <v>2.1429319852941173</v>
      </c>
      <c r="X169" s="30"/>
      <c r="Y169" s="31">
        <v>2.1393658088235292</v>
      </c>
      <c r="Z169" s="32"/>
    </row>
    <row r="170" spans="1:26" ht="15.6">
      <c r="A170" s="16">
        <v>11</v>
      </c>
      <c r="B170" s="24" t="s">
        <v>152</v>
      </c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0"/>
      <c r="T170" s="20"/>
      <c r="U170" s="20"/>
      <c r="V170" s="20"/>
      <c r="W170" s="20"/>
      <c r="X170" s="31"/>
      <c r="Y170" s="20"/>
      <c r="Z170" s="21"/>
    </row>
    <row r="171" spans="1:26" ht="15.6">
      <c r="A171" s="23" t="s">
        <v>170</v>
      </c>
      <c r="B171" s="24" t="s">
        <v>184</v>
      </c>
      <c r="C171" s="25">
        <v>198029</v>
      </c>
      <c r="D171" s="25">
        <v>159099</v>
      </c>
      <c r="E171" s="25">
        <v>38930</v>
      </c>
      <c r="F171" s="25"/>
      <c r="G171" s="25">
        <v>38930</v>
      </c>
      <c r="H171" s="25"/>
      <c r="I171" s="25">
        <v>38930</v>
      </c>
      <c r="J171" s="25"/>
      <c r="K171" s="25">
        <v>262639.712</v>
      </c>
      <c r="L171" s="25">
        <v>159099</v>
      </c>
      <c r="M171" s="25">
        <v>103540.712</v>
      </c>
      <c r="N171" s="25"/>
      <c r="O171" s="25">
        <v>103540.712</v>
      </c>
      <c r="P171" s="25"/>
      <c r="Q171" s="25">
        <v>101962.55899999999</v>
      </c>
      <c r="R171" s="25">
        <v>1578.153</v>
      </c>
      <c r="S171" s="20">
        <v>1.3262689404077181</v>
      </c>
      <c r="T171" s="20">
        <v>1</v>
      </c>
      <c r="U171" s="20">
        <v>2.6596638068327767</v>
      </c>
      <c r="V171" s="18"/>
      <c r="W171" s="20">
        <v>2.6596638068327767</v>
      </c>
      <c r="X171" s="20"/>
      <c r="Y171" s="20">
        <v>2.6191255843822243</v>
      </c>
      <c r="Z171" s="21"/>
    </row>
    <row r="172" spans="1:26" ht="15.6">
      <c r="A172" s="23" t="s">
        <v>172</v>
      </c>
      <c r="B172" s="24" t="s">
        <v>185</v>
      </c>
      <c r="C172" s="25">
        <v>89559.462</v>
      </c>
      <c r="D172" s="25">
        <v>37481.462</v>
      </c>
      <c r="E172" s="25">
        <v>52078</v>
      </c>
      <c r="F172" s="25">
        <v>0</v>
      </c>
      <c r="G172" s="25">
        <v>52078</v>
      </c>
      <c r="H172" s="25">
        <v>0</v>
      </c>
      <c r="I172" s="25">
        <v>52078</v>
      </c>
      <c r="J172" s="25"/>
      <c r="K172" s="25">
        <v>139444.02100000001</v>
      </c>
      <c r="L172" s="25">
        <v>37481.462</v>
      </c>
      <c r="M172" s="25">
        <v>101962.55900000001</v>
      </c>
      <c r="N172" s="25">
        <v>0</v>
      </c>
      <c r="O172" s="25">
        <v>101962.55900000001</v>
      </c>
      <c r="P172" s="25">
        <v>0</v>
      </c>
      <c r="Q172" s="25">
        <v>100436.47</v>
      </c>
      <c r="R172" s="25">
        <v>1526.0889999999999</v>
      </c>
      <c r="S172" s="20">
        <v>1.5569993151589054</v>
      </c>
      <c r="T172" s="20">
        <v>1</v>
      </c>
      <c r="U172" s="20">
        <v>1.9578816198778757</v>
      </c>
      <c r="V172" s="18"/>
      <c r="W172" s="20">
        <v>1.9578816198778757</v>
      </c>
      <c r="X172" s="20"/>
      <c r="Y172" s="20">
        <v>1.9285777103575406</v>
      </c>
      <c r="Z172" s="21"/>
    </row>
    <row r="173" spans="1:26" ht="15.6">
      <c r="A173" s="56"/>
      <c r="B173" s="34" t="s">
        <v>84</v>
      </c>
      <c r="C173" s="29">
        <v>7763.268</v>
      </c>
      <c r="D173" s="30">
        <v>3665.268</v>
      </c>
      <c r="E173" s="29">
        <v>4098</v>
      </c>
      <c r="F173" s="29"/>
      <c r="G173" s="29">
        <v>4098</v>
      </c>
      <c r="H173" s="29"/>
      <c r="I173" s="29">
        <v>4098</v>
      </c>
      <c r="J173" s="29"/>
      <c r="K173" s="29">
        <v>16282.298000000001</v>
      </c>
      <c r="L173" s="29">
        <v>3665.268</v>
      </c>
      <c r="M173" s="29">
        <v>12617.03</v>
      </c>
      <c r="N173" s="29"/>
      <c r="O173" s="29">
        <v>12617.03</v>
      </c>
      <c r="P173" s="29"/>
      <c r="Q173" s="30">
        <v>12617.03</v>
      </c>
      <c r="R173" s="29"/>
      <c r="S173" s="31">
        <v>2.0973510124859791</v>
      </c>
      <c r="T173" s="31">
        <v>1</v>
      </c>
      <c r="U173" s="31">
        <v>3.0788262567105908</v>
      </c>
      <c r="V173" s="31"/>
      <c r="W173" s="31">
        <v>3.0788262567105908</v>
      </c>
      <c r="X173" s="31"/>
      <c r="Y173" s="31">
        <v>3.0788262567105908</v>
      </c>
      <c r="Z173" s="32"/>
    </row>
    <row r="174" spans="1:26" ht="15.6">
      <c r="A174" s="56"/>
      <c r="B174" s="34" t="s">
        <v>85</v>
      </c>
      <c r="C174" s="29">
        <v>12994.306</v>
      </c>
      <c r="D174" s="30">
        <v>3413.306</v>
      </c>
      <c r="E174" s="29">
        <v>9581</v>
      </c>
      <c r="F174" s="29"/>
      <c r="G174" s="29">
        <v>9581</v>
      </c>
      <c r="H174" s="29"/>
      <c r="I174" s="29">
        <v>9581</v>
      </c>
      <c r="J174" s="29"/>
      <c r="K174" s="29">
        <v>20167.082000000002</v>
      </c>
      <c r="L174" s="29">
        <v>3413.306</v>
      </c>
      <c r="M174" s="29">
        <v>16753.776000000002</v>
      </c>
      <c r="N174" s="29"/>
      <c r="O174" s="29">
        <v>16753.776000000002</v>
      </c>
      <c r="P174" s="29"/>
      <c r="Q174" s="30">
        <v>16753.776000000002</v>
      </c>
      <c r="R174" s="29"/>
      <c r="S174" s="31">
        <v>1.5519937732726936</v>
      </c>
      <c r="T174" s="31">
        <v>1</v>
      </c>
      <c r="U174" s="31">
        <v>1.7486458616010856</v>
      </c>
      <c r="V174" s="31"/>
      <c r="W174" s="31">
        <v>1.7486458616010856</v>
      </c>
      <c r="X174" s="31"/>
      <c r="Y174" s="31">
        <v>1.7486458616010856</v>
      </c>
      <c r="Z174" s="32"/>
    </row>
    <row r="175" spans="1:26" ht="15.6">
      <c r="A175" s="56"/>
      <c r="B175" s="34" t="s">
        <v>86</v>
      </c>
      <c r="C175" s="29">
        <v>7484.5959999999995</v>
      </c>
      <c r="D175" s="30">
        <v>4230.5959999999995</v>
      </c>
      <c r="E175" s="29">
        <v>3254</v>
      </c>
      <c r="F175" s="29"/>
      <c r="G175" s="29">
        <v>3254</v>
      </c>
      <c r="H175" s="29"/>
      <c r="I175" s="29">
        <v>3254</v>
      </c>
      <c r="J175" s="29"/>
      <c r="K175" s="29">
        <v>12197.647999999999</v>
      </c>
      <c r="L175" s="29">
        <v>4230.5959999999995</v>
      </c>
      <c r="M175" s="29">
        <v>7967.0519999999997</v>
      </c>
      <c r="N175" s="29"/>
      <c r="O175" s="29">
        <v>7967.0519999999997</v>
      </c>
      <c r="P175" s="29"/>
      <c r="Q175" s="30">
        <v>7967.0519999999997</v>
      </c>
      <c r="R175" s="29"/>
      <c r="S175" s="31">
        <v>1.6297002536943879</v>
      </c>
      <c r="T175" s="31">
        <v>1</v>
      </c>
      <c r="U175" s="31">
        <v>2.4483872157344804</v>
      </c>
      <c r="V175" s="31"/>
      <c r="W175" s="31">
        <v>2.4483872157344804</v>
      </c>
      <c r="X175" s="31"/>
      <c r="Y175" s="31">
        <v>2.4483872157344804</v>
      </c>
      <c r="Z175" s="32"/>
    </row>
    <row r="176" spans="1:26" ht="15.6">
      <c r="A176" s="56"/>
      <c r="B176" s="34" t="s">
        <v>87</v>
      </c>
      <c r="C176" s="29">
        <v>5727.5659999999998</v>
      </c>
      <c r="D176" s="30">
        <v>3757.5659999999998</v>
      </c>
      <c r="E176" s="29">
        <v>1970</v>
      </c>
      <c r="F176" s="29"/>
      <c r="G176" s="29">
        <v>1970</v>
      </c>
      <c r="H176" s="29"/>
      <c r="I176" s="29">
        <v>1970</v>
      </c>
      <c r="J176" s="29"/>
      <c r="K176" s="29">
        <v>9217.7780000000002</v>
      </c>
      <c r="L176" s="29">
        <v>3757.5659999999998</v>
      </c>
      <c r="M176" s="29">
        <v>5460.2120000000004</v>
      </c>
      <c r="N176" s="29"/>
      <c r="O176" s="29">
        <v>5460.2120000000004</v>
      </c>
      <c r="P176" s="29"/>
      <c r="Q176" s="30">
        <v>5460.2120000000004</v>
      </c>
      <c r="R176" s="29"/>
      <c r="S176" s="31">
        <v>1.6093708915794249</v>
      </c>
      <c r="T176" s="31">
        <v>1</v>
      </c>
      <c r="U176" s="31">
        <v>2.7716812182741117</v>
      </c>
      <c r="V176" s="31"/>
      <c r="W176" s="31">
        <v>2.7716812182741117</v>
      </c>
      <c r="X176" s="31"/>
      <c r="Y176" s="31">
        <v>2.7716812182741117</v>
      </c>
      <c r="Z176" s="32"/>
    </row>
    <row r="177" spans="1:26" ht="15.6">
      <c r="A177" s="56"/>
      <c r="B177" s="35" t="s">
        <v>153</v>
      </c>
      <c r="C177" s="29">
        <v>15826.3</v>
      </c>
      <c r="D177" s="30">
        <v>5531.3</v>
      </c>
      <c r="E177" s="29">
        <v>10295</v>
      </c>
      <c r="F177" s="29"/>
      <c r="G177" s="29">
        <v>10295</v>
      </c>
      <c r="H177" s="29"/>
      <c r="I177" s="29">
        <v>10295</v>
      </c>
      <c r="J177" s="29"/>
      <c r="K177" s="29">
        <v>23186.834500000001</v>
      </c>
      <c r="L177" s="29">
        <v>5531.3</v>
      </c>
      <c r="M177" s="29">
        <v>17655.534500000002</v>
      </c>
      <c r="N177" s="29"/>
      <c r="O177" s="29">
        <v>17655.534500000002</v>
      </c>
      <c r="P177" s="29"/>
      <c r="Q177" s="30">
        <v>17655.534500000002</v>
      </c>
      <c r="R177" s="29">
        <v>0</v>
      </c>
      <c r="S177" s="31">
        <v>1.4650824576812016</v>
      </c>
      <c r="T177" s="31">
        <v>1</v>
      </c>
      <c r="U177" s="31">
        <v>1.7149620689655174</v>
      </c>
      <c r="V177" s="31"/>
      <c r="W177" s="31">
        <v>1.7149620689655174</v>
      </c>
      <c r="X177" s="31"/>
      <c r="Y177" s="31">
        <v>1.7149620689655174</v>
      </c>
      <c r="Z177" s="32"/>
    </row>
    <row r="178" spans="1:26" ht="15.6">
      <c r="A178" s="56"/>
      <c r="B178" s="35" t="s">
        <v>154</v>
      </c>
      <c r="C178" s="29">
        <v>13339.425999999999</v>
      </c>
      <c r="D178" s="30">
        <v>5291.4260000000004</v>
      </c>
      <c r="E178" s="29">
        <v>8048</v>
      </c>
      <c r="F178" s="29"/>
      <c r="G178" s="29">
        <v>8048</v>
      </c>
      <c r="H178" s="29"/>
      <c r="I178" s="29">
        <v>8048</v>
      </c>
      <c r="J178" s="29"/>
      <c r="K178" s="29">
        <v>21227.068500000001</v>
      </c>
      <c r="L178" s="29">
        <v>5291.4260000000004</v>
      </c>
      <c r="M178" s="29">
        <v>15935.6425</v>
      </c>
      <c r="N178" s="29"/>
      <c r="O178" s="29">
        <v>15935.6425</v>
      </c>
      <c r="P178" s="29"/>
      <c r="Q178" s="30">
        <v>15935.6425</v>
      </c>
      <c r="R178" s="29">
        <v>0</v>
      </c>
      <c r="S178" s="31">
        <v>1.5913029915979895</v>
      </c>
      <c r="T178" s="31">
        <v>1</v>
      </c>
      <c r="U178" s="31">
        <v>1.9800748633200795</v>
      </c>
      <c r="V178" s="31"/>
      <c r="W178" s="31">
        <v>1.9800748633200795</v>
      </c>
      <c r="X178" s="31"/>
      <c r="Y178" s="31">
        <v>1.9800748633200795</v>
      </c>
      <c r="Z178" s="32"/>
    </row>
    <row r="179" spans="1:26" ht="15.6">
      <c r="A179" s="56"/>
      <c r="B179" s="35" t="s">
        <v>155</v>
      </c>
      <c r="C179" s="29">
        <v>6991</v>
      </c>
      <c r="D179" s="30">
        <v>4124</v>
      </c>
      <c r="E179" s="29">
        <v>2867</v>
      </c>
      <c r="F179" s="29"/>
      <c r="G179" s="29">
        <v>2867</v>
      </c>
      <c r="H179" s="29"/>
      <c r="I179" s="29">
        <v>2867</v>
      </c>
      <c r="J179" s="29"/>
      <c r="K179" s="29">
        <v>9614.99</v>
      </c>
      <c r="L179" s="29">
        <v>4124</v>
      </c>
      <c r="M179" s="29">
        <v>5490.99</v>
      </c>
      <c r="N179" s="29"/>
      <c r="O179" s="29">
        <v>5490.99</v>
      </c>
      <c r="P179" s="29"/>
      <c r="Q179" s="30">
        <v>5490.99</v>
      </c>
      <c r="R179" s="29"/>
      <c r="S179" s="31">
        <v>1.3753382920898298</v>
      </c>
      <c r="T179" s="31">
        <v>1</v>
      </c>
      <c r="U179" s="31">
        <v>1.9152389257063132</v>
      </c>
      <c r="V179" s="31"/>
      <c r="W179" s="31">
        <v>1.9152389257063132</v>
      </c>
      <c r="X179" s="31"/>
      <c r="Y179" s="31">
        <v>1.9152389257063132</v>
      </c>
      <c r="Z179" s="32"/>
    </row>
    <row r="180" spans="1:26" ht="15.6">
      <c r="A180" s="56"/>
      <c r="B180" s="35" t="s">
        <v>156</v>
      </c>
      <c r="C180" s="29">
        <v>10190</v>
      </c>
      <c r="D180" s="30">
        <v>3954</v>
      </c>
      <c r="E180" s="29">
        <v>6236</v>
      </c>
      <c r="F180" s="29"/>
      <c r="G180" s="29">
        <v>6236</v>
      </c>
      <c r="H180" s="29"/>
      <c r="I180" s="29">
        <v>6236</v>
      </c>
      <c r="J180" s="29"/>
      <c r="K180" s="29">
        <v>12937.289000000001</v>
      </c>
      <c r="L180" s="29">
        <v>3954</v>
      </c>
      <c r="M180" s="29">
        <v>8983.2890000000007</v>
      </c>
      <c r="N180" s="29"/>
      <c r="O180" s="29">
        <v>8983.2890000000007</v>
      </c>
      <c r="P180" s="29"/>
      <c r="Q180" s="30">
        <v>7457.2000000000007</v>
      </c>
      <c r="R180" s="29">
        <v>1526.0889999999999</v>
      </c>
      <c r="S180" s="31">
        <v>1.2696063788027478</v>
      </c>
      <c r="T180" s="31">
        <v>1</v>
      </c>
      <c r="U180" s="31">
        <v>1.4405530788967287</v>
      </c>
      <c r="V180" s="31"/>
      <c r="W180" s="31">
        <v>1.4405530788967287</v>
      </c>
      <c r="X180" s="31"/>
      <c r="Y180" s="31">
        <v>1.1958306606799232</v>
      </c>
      <c r="Z180" s="32"/>
    </row>
    <row r="181" spans="1:26" ht="15.6">
      <c r="A181" s="56"/>
      <c r="B181" s="35" t="s">
        <v>157</v>
      </c>
      <c r="C181" s="29">
        <v>9243</v>
      </c>
      <c r="D181" s="30">
        <v>3514</v>
      </c>
      <c r="E181" s="29">
        <v>5729</v>
      </c>
      <c r="F181" s="29"/>
      <c r="G181" s="29">
        <v>5729</v>
      </c>
      <c r="H181" s="30"/>
      <c r="I181" s="29">
        <v>5729</v>
      </c>
      <c r="J181" s="29"/>
      <c r="K181" s="29">
        <v>14613.032999999999</v>
      </c>
      <c r="L181" s="29">
        <v>3514</v>
      </c>
      <c r="M181" s="29">
        <v>11099.032999999999</v>
      </c>
      <c r="N181" s="29"/>
      <c r="O181" s="29">
        <v>11099.032999999999</v>
      </c>
      <c r="P181" s="29"/>
      <c r="Q181" s="30">
        <v>11099.032999999999</v>
      </c>
      <c r="R181" s="29"/>
      <c r="S181" s="31">
        <v>1.5809837715027588</v>
      </c>
      <c r="T181" s="31">
        <v>1</v>
      </c>
      <c r="U181" s="31">
        <v>1.937342119043463</v>
      </c>
      <c r="V181" s="31"/>
      <c r="W181" s="31">
        <v>1.937342119043463</v>
      </c>
      <c r="X181" s="31"/>
      <c r="Y181" s="31">
        <v>1.937342119043463</v>
      </c>
      <c r="Z181" s="32"/>
    </row>
    <row r="182" spans="1:26" ht="15.6">
      <c r="A182" s="16">
        <v>12</v>
      </c>
      <c r="B182" s="36" t="s">
        <v>22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0"/>
      <c r="T182" s="20"/>
      <c r="U182" s="20"/>
      <c r="V182" s="20"/>
      <c r="W182" s="20"/>
      <c r="X182" s="20"/>
      <c r="Y182" s="20"/>
      <c r="Z182" s="21"/>
    </row>
    <row r="183" spans="1:26" ht="15.6">
      <c r="A183" s="23" t="s">
        <v>170</v>
      </c>
      <c r="B183" s="24" t="s">
        <v>171</v>
      </c>
      <c r="C183" s="25">
        <v>376584</v>
      </c>
      <c r="D183" s="25">
        <v>295461</v>
      </c>
      <c r="E183" s="25">
        <v>81123</v>
      </c>
      <c r="F183" s="25"/>
      <c r="G183" s="25">
        <v>81123</v>
      </c>
      <c r="H183" s="25"/>
      <c r="I183" s="25">
        <v>81123</v>
      </c>
      <c r="J183" s="25"/>
      <c r="K183" s="25">
        <v>417578.42848</v>
      </c>
      <c r="L183" s="25">
        <v>295461</v>
      </c>
      <c r="M183" s="25">
        <v>122117.42848</v>
      </c>
      <c r="N183" s="25"/>
      <c r="O183" s="25">
        <v>122117.42848</v>
      </c>
      <c r="P183" s="25"/>
      <c r="Q183" s="25">
        <v>121018.107</v>
      </c>
      <c r="R183" s="25">
        <v>1099.3214800000001</v>
      </c>
      <c r="S183" s="20">
        <v>1.1088586569795849</v>
      </c>
      <c r="T183" s="20">
        <v>1</v>
      </c>
      <c r="U183" s="20">
        <v>1.5053366921834745</v>
      </c>
      <c r="V183" s="18"/>
      <c r="W183" s="20">
        <v>1.5053366921834745</v>
      </c>
      <c r="X183" s="20"/>
      <c r="Y183" s="20">
        <v>1.4917853999482269</v>
      </c>
      <c r="Z183" s="21"/>
    </row>
    <row r="184" spans="1:26" ht="15.6">
      <c r="A184" s="23" t="s">
        <v>172</v>
      </c>
      <c r="B184" s="24" t="s">
        <v>173</v>
      </c>
      <c r="C184" s="25">
        <v>102132.84999999999</v>
      </c>
      <c r="D184" s="25">
        <v>57416.520000000004</v>
      </c>
      <c r="E184" s="25">
        <v>44716.330000000009</v>
      </c>
      <c r="F184" s="25">
        <v>0</v>
      </c>
      <c r="G184" s="25">
        <v>44716.330000000009</v>
      </c>
      <c r="H184" s="25">
        <v>0</v>
      </c>
      <c r="I184" s="25">
        <v>44716.330000000009</v>
      </c>
      <c r="J184" s="25">
        <v>0</v>
      </c>
      <c r="K184" s="25">
        <v>178434.62700000001</v>
      </c>
      <c r="L184" s="25">
        <v>57416.520000000004</v>
      </c>
      <c r="M184" s="25">
        <v>121018.107</v>
      </c>
      <c r="N184" s="25">
        <v>0</v>
      </c>
      <c r="O184" s="25">
        <v>121018.107</v>
      </c>
      <c r="P184" s="25">
        <v>4489</v>
      </c>
      <c r="Q184" s="25">
        <v>116054.98652000001</v>
      </c>
      <c r="R184" s="25">
        <v>474.12047999999993</v>
      </c>
      <c r="S184" s="20">
        <v>1.7470835974909154</v>
      </c>
      <c r="T184" s="20">
        <v>1</v>
      </c>
      <c r="U184" s="20">
        <v>2.7063515051436462</v>
      </c>
      <c r="V184" s="18"/>
      <c r="W184" s="20">
        <v>2.7063515051436462</v>
      </c>
      <c r="X184" s="20"/>
      <c r="Y184" s="20">
        <v>2.5953602748705</v>
      </c>
      <c r="Z184" s="21"/>
    </row>
    <row r="185" spans="1:26" ht="15.6">
      <c r="A185" s="56"/>
      <c r="B185" s="35" t="s">
        <v>158</v>
      </c>
      <c r="C185" s="29">
        <v>8113.9059999999999</v>
      </c>
      <c r="D185" s="30">
        <v>5213.0720000000001</v>
      </c>
      <c r="E185" s="29">
        <v>2900.8339999999998</v>
      </c>
      <c r="F185" s="29"/>
      <c r="G185" s="29">
        <v>2900.8339999999998</v>
      </c>
      <c r="H185" s="29"/>
      <c r="I185" s="30">
        <v>2900.8339999999998</v>
      </c>
      <c r="J185" s="29"/>
      <c r="K185" s="29">
        <v>14073.578</v>
      </c>
      <c r="L185" s="29">
        <v>5213.0720000000001</v>
      </c>
      <c r="M185" s="29">
        <v>8860.5059999999994</v>
      </c>
      <c r="N185" s="29"/>
      <c r="O185" s="29">
        <v>8860.5059999999994</v>
      </c>
      <c r="P185" s="29"/>
      <c r="Q185" s="29">
        <v>8860.5059999999994</v>
      </c>
      <c r="R185" s="29"/>
      <c r="S185" s="31">
        <v>1.7345009912611755</v>
      </c>
      <c r="T185" s="31">
        <v>1</v>
      </c>
      <c r="U185" s="31">
        <v>3.0544684735493308</v>
      </c>
      <c r="V185" s="31"/>
      <c r="W185" s="31">
        <v>3.0544684735493308</v>
      </c>
      <c r="X185" s="31"/>
      <c r="Y185" s="31">
        <v>3.0544684735493308</v>
      </c>
      <c r="Z185" s="32"/>
    </row>
    <row r="186" spans="1:26" ht="15.6">
      <c r="A186" s="56"/>
      <c r="B186" s="35" t="s">
        <v>159</v>
      </c>
      <c r="C186" s="29">
        <v>7860.5670000000009</v>
      </c>
      <c r="D186" s="30">
        <v>4774.9260000000004</v>
      </c>
      <c r="E186" s="29">
        <v>3085.6410000000001</v>
      </c>
      <c r="F186" s="29"/>
      <c r="G186" s="29">
        <v>3085.6410000000001</v>
      </c>
      <c r="H186" s="29"/>
      <c r="I186" s="30">
        <v>3085.6410000000001</v>
      </c>
      <c r="J186" s="29"/>
      <c r="K186" s="29">
        <v>11720.035</v>
      </c>
      <c r="L186" s="29">
        <v>4774.9260000000004</v>
      </c>
      <c r="M186" s="29">
        <v>6945.1090000000004</v>
      </c>
      <c r="N186" s="29"/>
      <c r="O186" s="29">
        <v>6945.1090000000004</v>
      </c>
      <c r="P186" s="29"/>
      <c r="Q186" s="29">
        <v>6925.7090000000007</v>
      </c>
      <c r="R186" s="29">
        <v>19.399999999999999</v>
      </c>
      <c r="S186" s="31">
        <v>1.4909910442847187</v>
      </c>
      <c r="T186" s="31">
        <v>1</v>
      </c>
      <c r="U186" s="31">
        <v>2.2507832246201032</v>
      </c>
      <c r="V186" s="31"/>
      <c r="W186" s="31">
        <v>2.2507832246201032</v>
      </c>
      <c r="X186" s="31"/>
      <c r="Y186" s="31">
        <v>2.2444960382623904</v>
      </c>
      <c r="Z186" s="32"/>
    </row>
    <row r="187" spans="1:26" ht="15.6">
      <c r="A187" s="56"/>
      <c r="B187" s="35" t="s">
        <v>160</v>
      </c>
      <c r="C187" s="29">
        <v>8237.0590000000011</v>
      </c>
      <c r="D187" s="30">
        <v>4825.3500000000004</v>
      </c>
      <c r="E187" s="29">
        <v>3411.7089999999998</v>
      </c>
      <c r="F187" s="29"/>
      <c r="G187" s="29">
        <v>3411.7089999999998</v>
      </c>
      <c r="H187" s="29"/>
      <c r="I187" s="30">
        <v>3411.7089999999998</v>
      </c>
      <c r="J187" s="29"/>
      <c r="K187" s="29">
        <v>15280.262000000001</v>
      </c>
      <c r="L187" s="29">
        <v>4825.3500000000004</v>
      </c>
      <c r="M187" s="29">
        <v>10454.912</v>
      </c>
      <c r="N187" s="29"/>
      <c r="O187" s="29">
        <v>10454.912</v>
      </c>
      <c r="P187" s="29">
        <v>696</v>
      </c>
      <c r="Q187" s="29">
        <v>9723.9920000000002</v>
      </c>
      <c r="R187" s="29">
        <v>34.92</v>
      </c>
      <c r="S187" s="31">
        <v>1.8550628324988323</v>
      </c>
      <c r="T187" s="31">
        <v>1</v>
      </c>
      <c r="U187" s="31">
        <v>3.0644207932153651</v>
      </c>
      <c r="V187" s="31"/>
      <c r="W187" s="31">
        <v>3.0644207932153651</v>
      </c>
      <c r="X187" s="31"/>
      <c r="Y187" s="31">
        <v>2.8501821228012121</v>
      </c>
      <c r="Z187" s="32"/>
    </row>
    <row r="188" spans="1:26" ht="15.6">
      <c r="A188" s="56"/>
      <c r="B188" s="35" t="s">
        <v>161</v>
      </c>
      <c r="C188" s="29">
        <v>7447.0519999999997</v>
      </c>
      <c r="D188" s="30">
        <v>4623.759</v>
      </c>
      <c r="E188" s="29">
        <v>2823.2930000000001</v>
      </c>
      <c r="F188" s="29"/>
      <c r="G188" s="29">
        <v>2823.2930000000001</v>
      </c>
      <c r="H188" s="29"/>
      <c r="I188" s="30">
        <v>2823.2930000000001</v>
      </c>
      <c r="J188" s="29"/>
      <c r="K188" s="29">
        <v>11439.384</v>
      </c>
      <c r="L188" s="29">
        <v>4623.759</v>
      </c>
      <c r="M188" s="29">
        <v>6815.625</v>
      </c>
      <c r="N188" s="29"/>
      <c r="O188" s="29">
        <v>6815.625</v>
      </c>
      <c r="P188" s="29">
        <v>618</v>
      </c>
      <c r="Q188" s="29">
        <v>6197.625</v>
      </c>
      <c r="R188" s="29"/>
      <c r="S188" s="31">
        <v>1.5360956254904625</v>
      </c>
      <c r="T188" s="31">
        <v>1</v>
      </c>
      <c r="U188" s="31">
        <v>2.4140693155120632</v>
      </c>
      <c r="V188" s="31"/>
      <c r="W188" s="31">
        <v>2.4140693155120632</v>
      </c>
      <c r="X188" s="31"/>
      <c r="Y188" s="31">
        <v>2.1951759877561412</v>
      </c>
      <c r="Z188" s="32"/>
    </row>
    <row r="189" spans="1:26" ht="15.6">
      <c r="A189" s="56"/>
      <c r="B189" s="35" t="s">
        <v>162</v>
      </c>
      <c r="C189" s="29">
        <v>9408.39</v>
      </c>
      <c r="D189" s="30">
        <v>5233.5569999999998</v>
      </c>
      <c r="E189" s="29">
        <v>4174.8329999999996</v>
      </c>
      <c r="F189" s="29"/>
      <c r="G189" s="29">
        <v>4174.8329999999996</v>
      </c>
      <c r="H189" s="29"/>
      <c r="I189" s="30">
        <v>4174.8329999999996</v>
      </c>
      <c r="J189" s="29"/>
      <c r="K189" s="29">
        <v>14160.618999999999</v>
      </c>
      <c r="L189" s="29">
        <v>5233.5569999999998</v>
      </c>
      <c r="M189" s="29">
        <v>8927.0619999999999</v>
      </c>
      <c r="N189" s="29"/>
      <c r="O189" s="29">
        <v>8927.0619999999999</v>
      </c>
      <c r="P189" s="29"/>
      <c r="Q189" s="29">
        <v>8927.0619999999999</v>
      </c>
      <c r="R189" s="29"/>
      <c r="S189" s="31">
        <v>1.5051054431204489</v>
      </c>
      <c r="T189" s="31">
        <v>1</v>
      </c>
      <c r="U189" s="31">
        <v>2.1383039752727835</v>
      </c>
      <c r="V189" s="31"/>
      <c r="W189" s="31">
        <v>2.1383039752727835</v>
      </c>
      <c r="X189" s="31"/>
      <c r="Y189" s="31">
        <v>2.1383039752727835</v>
      </c>
      <c r="Z189" s="32"/>
    </row>
    <row r="190" spans="1:26" ht="15.6">
      <c r="A190" s="56"/>
      <c r="B190" s="35" t="s">
        <v>163</v>
      </c>
      <c r="C190" s="29">
        <v>11822.715</v>
      </c>
      <c r="D190" s="30">
        <v>5532.1819999999998</v>
      </c>
      <c r="E190" s="29">
        <v>6290.5330000000004</v>
      </c>
      <c r="F190" s="29"/>
      <c r="G190" s="29">
        <v>6290.5330000000004</v>
      </c>
      <c r="H190" s="29"/>
      <c r="I190" s="30">
        <v>6290.5330000000004</v>
      </c>
      <c r="J190" s="29"/>
      <c r="K190" s="29">
        <v>21932.11</v>
      </c>
      <c r="L190" s="29">
        <v>5532.1819999999998</v>
      </c>
      <c r="M190" s="29">
        <v>16399.928</v>
      </c>
      <c r="N190" s="29"/>
      <c r="O190" s="29">
        <v>16399.928</v>
      </c>
      <c r="P190" s="29"/>
      <c r="Q190" s="29">
        <v>16140.655999999999</v>
      </c>
      <c r="R190" s="29">
        <v>259.27199999999999</v>
      </c>
      <c r="S190" s="31">
        <v>1.8550823562946412</v>
      </c>
      <c r="T190" s="31">
        <v>1</v>
      </c>
      <c r="U190" s="31">
        <v>2.6070808308294384</v>
      </c>
      <c r="V190" s="31"/>
      <c r="W190" s="31">
        <v>2.6070808308294384</v>
      </c>
      <c r="X190" s="31"/>
      <c r="Y190" s="31">
        <v>2.5658646095648807</v>
      </c>
      <c r="Z190" s="32"/>
    </row>
    <row r="191" spans="1:26" ht="15.6">
      <c r="A191" s="56"/>
      <c r="B191" s="35" t="s">
        <v>164</v>
      </c>
      <c r="C191" s="29">
        <v>7215.4279999999999</v>
      </c>
      <c r="D191" s="30">
        <v>4104.8029999999999</v>
      </c>
      <c r="E191" s="29">
        <v>3110.625</v>
      </c>
      <c r="F191" s="29"/>
      <c r="G191" s="29">
        <v>3110.625</v>
      </c>
      <c r="H191" s="29"/>
      <c r="I191" s="30">
        <v>3110.625</v>
      </c>
      <c r="J191" s="29"/>
      <c r="K191" s="29">
        <v>10035.766</v>
      </c>
      <c r="L191" s="29">
        <v>4104.8029999999999</v>
      </c>
      <c r="M191" s="29">
        <v>5930.9629999999997</v>
      </c>
      <c r="N191" s="29"/>
      <c r="O191" s="29">
        <v>5930.9629999999997</v>
      </c>
      <c r="P191" s="29"/>
      <c r="Q191" s="29">
        <v>5820.3875199999993</v>
      </c>
      <c r="R191" s="29">
        <v>110.57548</v>
      </c>
      <c r="S191" s="31">
        <v>1.3908760505960285</v>
      </c>
      <c r="T191" s="31">
        <v>1</v>
      </c>
      <c r="U191" s="31">
        <v>1.9066788828611612</v>
      </c>
      <c r="V191" s="31"/>
      <c r="W191" s="31">
        <v>1.9066788828611612</v>
      </c>
      <c r="X191" s="31"/>
      <c r="Y191" s="31">
        <v>1.8711312099658426</v>
      </c>
      <c r="Z191" s="32"/>
    </row>
    <row r="192" spans="1:26" ht="15.6">
      <c r="A192" s="56"/>
      <c r="B192" s="35" t="s">
        <v>165</v>
      </c>
      <c r="C192" s="29">
        <v>7978.7219999999998</v>
      </c>
      <c r="D192" s="30">
        <v>4336.058</v>
      </c>
      <c r="E192" s="29">
        <v>3642.6640000000002</v>
      </c>
      <c r="F192" s="29"/>
      <c r="G192" s="29">
        <v>3642.6640000000002</v>
      </c>
      <c r="H192" s="29"/>
      <c r="I192" s="30">
        <v>3642.6640000000002</v>
      </c>
      <c r="J192" s="29"/>
      <c r="K192" s="29">
        <v>21238.550999999999</v>
      </c>
      <c r="L192" s="29">
        <v>4336.058</v>
      </c>
      <c r="M192" s="29">
        <v>16902.492999999999</v>
      </c>
      <c r="N192" s="29"/>
      <c r="O192" s="29">
        <v>16902.492999999999</v>
      </c>
      <c r="P192" s="29"/>
      <c r="Q192" s="29">
        <v>16902.492999999999</v>
      </c>
      <c r="R192" s="29"/>
      <c r="S192" s="31">
        <v>2.6618988604941993</v>
      </c>
      <c r="T192" s="31">
        <v>1</v>
      </c>
      <c r="U192" s="31">
        <v>4.6401460579400124</v>
      </c>
      <c r="V192" s="31"/>
      <c r="W192" s="31">
        <v>4.6401460579400124</v>
      </c>
      <c r="X192" s="31"/>
      <c r="Y192" s="31">
        <v>4.6401460579400124</v>
      </c>
      <c r="Z192" s="32"/>
    </row>
    <row r="193" spans="1:26" ht="15.6">
      <c r="A193" s="56"/>
      <c r="B193" s="35" t="s">
        <v>166</v>
      </c>
      <c r="C193" s="29">
        <v>7888.7520000000004</v>
      </c>
      <c r="D193" s="30">
        <v>4472.0910000000003</v>
      </c>
      <c r="E193" s="29">
        <v>3416.6610000000001</v>
      </c>
      <c r="F193" s="29"/>
      <c r="G193" s="29">
        <v>3416.6610000000001</v>
      </c>
      <c r="H193" s="29"/>
      <c r="I193" s="30">
        <v>3416.6610000000001</v>
      </c>
      <c r="J193" s="29"/>
      <c r="K193" s="29">
        <v>12166.871999999999</v>
      </c>
      <c r="L193" s="29">
        <v>4472.0910000000003</v>
      </c>
      <c r="M193" s="29">
        <v>7694.7809999999999</v>
      </c>
      <c r="N193" s="29"/>
      <c r="O193" s="29">
        <v>7694.7809999999999</v>
      </c>
      <c r="P193" s="29"/>
      <c r="Q193" s="29">
        <v>7647.2280000000001</v>
      </c>
      <c r="R193" s="29">
        <v>47.552999999999997</v>
      </c>
      <c r="S193" s="31">
        <v>1.5423063115686739</v>
      </c>
      <c r="T193" s="31">
        <v>1</v>
      </c>
      <c r="U193" s="31">
        <v>2.252134759638138</v>
      </c>
      <c r="V193" s="31"/>
      <c r="W193" s="31">
        <v>2.252134759638138</v>
      </c>
      <c r="X193" s="31"/>
      <c r="Y193" s="31">
        <v>2.238216785335156</v>
      </c>
      <c r="Z193" s="32"/>
    </row>
    <row r="194" spans="1:26" ht="15.6">
      <c r="A194" s="56"/>
      <c r="B194" s="35" t="s">
        <v>75</v>
      </c>
      <c r="C194" s="29">
        <v>9629.0810000000001</v>
      </c>
      <c r="D194" s="30">
        <v>4908.442</v>
      </c>
      <c r="E194" s="29">
        <v>4720.6390000000001</v>
      </c>
      <c r="F194" s="29"/>
      <c r="G194" s="29">
        <v>4720.6390000000001</v>
      </c>
      <c r="H194" s="29"/>
      <c r="I194" s="30">
        <v>4720.6390000000001</v>
      </c>
      <c r="J194" s="29"/>
      <c r="K194" s="29">
        <v>19135.219000000001</v>
      </c>
      <c r="L194" s="29">
        <v>4908.442</v>
      </c>
      <c r="M194" s="29">
        <v>14226.777</v>
      </c>
      <c r="N194" s="29"/>
      <c r="O194" s="29">
        <v>14226.777</v>
      </c>
      <c r="P194" s="29">
        <v>1695</v>
      </c>
      <c r="Q194" s="29">
        <v>12531.777</v>
      </c>
      <c r="R194" s="29"/>
      <c r="S194" s="31">
        <v>1.9872321148819914</v>
      </c>
      <c r="T194" s="31">
        <v>1</v>
      </c>
      <c r="U194" s="31">
        <v>3.0137396653292066</v>
      </c>
      <c r="V194" s="31"/>
      <c r="W194" s="31">
        <v>3.0137396653292066</v>
      </c>
      <c r="X194" s="31"/>
      <c r="Y194" s="31">
        <v>2.6546781060784355</v>
      </c>
      <c r="Z194" s="32"/>
    </row>
    <row r="195" spans="1:26" ht="15.6">
      <c r="A195" s="56"/>
      <c r="B195" s="35" t="s">
        <v>167</v>
      </c>
      <c r="C195" s="29">
        <v>9923.9459999999999</v>
      </c>
      <c r="D195" s="30">
        <v>4938.384</v>
      </c>
      <c r="E195" s="29">
        <v>4985.5619999999999</v>
      </c>
      <c r="F195" s="29"/>
      <c r="G195" s="29">
        <v>4985.5619999999999</v>
      </c>
      <c r="H195" s="29"/>
      <c r="I195" s="30">
        <v>4985.5619999999999</v>
      </c>
      <c r="J195" s="29"/>
      <c r="K195" s="29">
        <v>16162.109</v>
      </c>
      <c r="L195" s="29">
        <v>4938.384</v>
      </c>
      <c r="M195" s="29">
        <v>11223.725</v>
      </c>
      <c r="N195" s="29"/>
      <c r="O195" s="29">
        <v>11223.725</v>
      </c>
      <c r="P195" s="29"/>
      <c r="Q195" s="29">
        <v>11223.725</v>
      </c>
      <c r="R195" s="29"/>
      <c r="S195" s="31">
        <v>1.6285970318661549</v>
      </c>
      <c r="T195" s="31">
        <v>1</v>
      </c>
      <c r="U195" s="31">
        <v>2.2512456970748733</v>
      </c>
      <c r="V195" s="31"/>
      <c r="W195" s="31">
        <v>2.2512456970748733</v>
      </c>
      <c r="X195" s="31"/>
      <c r="Y195" s="31">
        <v>2.2512456970748733</v>
      </c>
      <c r="Z195" s="32"/>
    </row>
    <row r="196" spans="1:26" ht="15.6">
      <c r="A196" s="33"/>
      <c r="B196" s="34" t="s">
        <v>82</v>
      </c>
      <c r="C196" s="29">
        <v>6607.232</v>
      </c>
      <c r="D196" s="30">
        <v>4453.8959999999997</v>
      </c>
      <c r="E196" s="29">
        <v>2153.3359999999998</v>
      </c>
      <c r="F196" s="29"/>
      <c r="G196" s="29">
        <v>2153.3359999999998</v>
      </c>
      <c r="H196" s="29"/>
      <c r="I196" s="30">
        <v>2153.3359999999998</v>
      </c>
      <c r="J196" s="29"/>
      <c r="K196" s="29">
        <v>11090.121999999999</v>
      </c>
      <c r="L196" s="29">
        <v>4453.8959999999997</v>
      </c>
      <c r="M196" s="29">
        <v>6636.2259999999997</v>
      </c>
      <c r="N196" s="29"/>
      <c r="O196" s="29">
        <v>6636.2259999999997</v>
      </c>
      <c r="P196" s="29">
        <v>1480</v>
      </c>
      <c r="Q196" s="29">
        <v>5153.826</v>
      </c>
      <c r="R196" s="29">
        <v>2.4</v>
      </c>
      <c r="S196" s="31">
        <v>1.6784823054495437</v>
      </c>
      <c r="T196" s="31">
        <v>1</v>
      </c>
      <c r="U196" s="31">
        <v>3.0818348831766156</v>
      </c>
      <c r="V196" s="31"/>
      <c r="W196" s="31">
        <v>3.0818348831766156</v>
      </c>
      <c r="X196" s="31"/>
      <c r="Y196" s="31">
        <v>2.393414683077792</v>
      </c>
      <c r="Z196" s="32"/>
    </row>
    <row r="197" spans="1:26" ht="16.2" thickBot="1">
      <c r="A197" s="57"/>
      <c r="B197" s="57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9"/>
    </row>
    <row r="198" spans="1:26" ht="14.4" thickTop="1"/>
  </sheetData>
  <mergeCells count="37">
    <mergeCell ref="Y8:Y13"/>
    <mergeCell ref="Z8:Z13"/>
    <mergeCell ref="S6:Z6"/>
    <mergeCell ref="U7:Z7"/>
    <mergeCell ref="V8:W8"/>
    <mergeCell ref="S7:S13"/>
    <mergeCell ref="T7:T13"/>
    <mergeCell ref="U8:U13"/>
    <mergeCell ref="V9:V13"/>
    <mergeCell ref="W9:W13"/>
    <mergeCell ref="X8:X13"/>
    <mergeCell ref="K7:K13"/>
    <mergeCell ref="L7:L13"/>
    <mergeCell ref="M7:R7"/>
    <mergeCell ref="M8:M13"/>
    <mergeCell ref="N8:O8"/>
    <mergeCell ref="N9:N13"/>
    <mergeCell ref="O9:O13"/>
    <mergeCell ref="P8:P13"/>
    <mergeCell ref="Q8:Q13"/>
    <mergeCell ref="R8:R13"/>
    <mergeCell ref="A3:AB3"/>
    <mergeCell ref="A4:AB4"/>
    <mergeCell ref="A6:A13"/>
    <mergeCell ref="B6:B13"/>
    <mergeCell ref="C6:J6"/>
    <mergeCell ref="K6:R6"/>
    <mergeCell ref="C7:C13"/>
    <mergeCell ref="D7:D13"/>
    <mergeCell ref="E8:E13"/>
    <mergeCell ref="J7:J13"/>
    <mergeCell ref="F8:G8"/>
    <mergeCell ref="F9:F13"/>
    <mergeCell ref="G9:G13"/>
    <mergeCell ref="E7:G7"/>
    <mergeCell ref="H7:H13"/>
    <mergeCell ref="I7:I13"/>
  </mergeCells>
  <printOptions horizontalCentered="1"/>
  <pageMargins left="0.19685039370078741" right="0.27559055118110237" top="0.23622047244094491" bottom="0.39370078740157483" header="0.19685039370078741" footer="0.15748031496062992"/>
  <pageSetup paperSize="9" scale="50" orientation="landscape" verticalDpi="4294967295" r:id="rId1"/>
  <headerFooter>
    <oddFooter>&amp;C&amp;P/&amp;N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B1C48C-1ED2-452D-8D02-2284F7E321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215BEE-B93F-4D32-AE99-4882CD68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CB1A95-D550-4403-824F-C703FE16E814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Kangatang</vt:lpstr>
      <vt:lpstr>PL67</vt:lpstr>
      <vt:lpstr>'PL67'!Print_Titles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nghiabh</cp:lastModifiedBy>
  <cp:lastPrinted>2023-01-16T04:27:15Z</cp:lastPrinted>
  <dcterms:created xsi:type="dcterms:W3CDTF">2018-08-22T07:49:45Z</dcterms:created>
  <dcterms:modified xsi:type="dcterms:W3CDTF">2023-02-09T08:00:51Z</dcterms:modified>
</cp:coreProperties>
</file>