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D:\DU LIEU KIEU\14. CONG KHAI NSNN -2023\NĂM 2023\TINH HINH THUC HIEN DU TOAN NAM 2023\TINH HINH THUC HIEN DU TOAN Q3-2023\FILE GOI ANH NGHIA\"/>
    </mc:Choice>
  </mc:AlternateContent>
  <xr:revisionPtr revIDLastSave="0" documentId="13_ncr:1_{C762995B-EFEC-4CB5-9F3D-C97261E23D8F}" xr6:coauthVersionLast="47" xr6:coauthVersionMax="47" xr10:uidLastSave="{00000000-0000-0000-0000-000000000000}"/>
  <bookViews>
    <workbookView xWindow="-120" yWindow="-120" windowWidth="20640" windowHeight="11040" xr2:uid="{00000000-000D-0000-FFFF-FFFF00000000}"/>
  </bookViews>
  <sheets>
    <sheet name="Biểu số 60-CK-NSNN" sheetId="3" r:id="rId1"/>
  </sheets>
  <definedNames>
    <definedName name="_xlnm.Print_Area" localSheetId="0">'Biểu số 60-CK-NSNN'!$A$1:$F$43</definedName>
  </definedNames>
  <calcPr calcId="191029"/>
</workbook>
</file>

<file path=xl/calcChain.xml><?xml version="1.0" encoding="utf-8"?>
<calcChain xmlns="http://schemas.openxmlformats.org/spreadsheetml/2006/main">
  <c r="A34" i="3" l="1"/>
  <c r="A35" i="3" s="1"/>
  <c r="A36" i="3" s="1"/>
  <c r="A29" i="3"/>
  <c r="A30" i="3" s="1"/>
  <c r="A27" i="3"/>
  <c r="A14" i="3"/>
  <c r="A15" i="3" s="1"/>
  <c r="A16" i="3" s="1"/>
  <c r="A17" i="3" s="1"/>
  <c r="A18" i="3" s="1"/>
  <c r="A19" i="3" s="1"/>
</calcChain>
</file>

<file path=xl/sharedStrings.xml><?xml version="1.0" encoding="utf-8"?>
<sst xmlns="http://schemas.openxmlformats.org/spreadsheetml/2006/main" count="59" uniqueCount="53">
  <si>
    <t>STT</t>
  </si>
  <si>
    <t>A</t>
  </si>
  <si>
    <t>B</t>
  </si>
  <si>
    <t>I</t>
  </si>
  <si>
    <t>II</t>
  </si>
  <si>
    <t>Thu nội địa</t>
  </si>
  <si>
    <t>Thu viện trợ</t>
  </si>
  <si>
    <t>Thu từ dầu thô</t>
  </si>
  <si>
    <t>UBND TỈNH ĐỒNG THÁP</t>
  </si>
  <si>
    <t>Đơn vị tính: triệu đồng</t>
  </si>
  <si>
    <t xml:space="preserve"> Chỉ tiêu</t>
  </si>
  <si>
    <t>Dự toán năm 2023 (HĐND Tỉnh)</t>
  </si>
  <si>
    <t>So sánh Ước TH với (%)</t>
  </si>
  <si>
    <t xml:space="preserve">Dự toán năm </t>
  </si>
  <si>
    <t>Cùng kỳ năm trước</t>
  </si>
  <si>
    <t>3=2/1</t>
  </si>
  <si>
    <t>III</t>
  </si>
  <si>
    <t>IV</t>
  </si>
  <si>
    <t>Biểu số 60/CK-NSNN</t>
  </si>
  <si>
    <t>TỔNG THU NGÂN SÁCH NHÀ NƯỚC TRÊN ĐỊA BÀN (I+II+III+IV)</t>
  </si>
  <si>
    <t>Thu từ khu vực DNNN</t>
  </si>
  <si>
    <t xml:space="preserve">Thu từ khu vực doanh nghiệp có vốn đầu tư nước ngoài </t>
  </si>
  <si>
    <t>Thu từ khu vực kinh tế ngoài quốc doanh</t>
  </si>
  <si>
    <t>Thuế thu nhập cá nhân</t>
  </si>
  <si>
    <t>Thuế bảo vệ môi trường</t>
  </si>
  <si>
    <t>Lệ phí trước bạ</t>
  </si>
  <si>
    <t xml:space="preserve">Thu phí, lệ phí </t>
  </si>
  <si>
    <t>Các khoản thu về nhà, đất</t>
  </si>
  <si>
    <t>-</t>
  </si>
  <si>
    <t>Thuế sử dụng đất nông nghiệp</t>
  </si>
  <si>
    <t>Thuế sử dụng đất phi nông nghiệp</t>
  </si>
  <si>
    <t>Thu tiền sử dụng đất</t>
  </si>
  <si>
    <t>Tiền cho thuê đất, thuê mặt nước</t>
  </si>
  <si>
    <t>Tiền cho thuê và tiền bán nhà ở thuộc sở hữu nhà nước</t>
  </si>
  <si>
    <t>Thu tiền cấp quyền khai thác khoáng sản</t>
  </si>
  <si>
    <t>Thu hồi vốn, thu cổ tức, lợi nhuận được chia của Nhà nước và lợi nhuận sau thuế còn lại sau khi trích lập các quỹ của doanh nghiệp nhà nước</t>
  </si>
  <si>
    <t>Thu từ hoạt động xổ số kiến thiết</t>
  </si>
  <si>
    <t>Thu từ quỹ đất công ích, hoa lợi công sản khác</t>
  </si>
  <si>
    <t>Thu khác ngân sách</t>
  </si>
  <si>
    <t>Thu từ hoạt động xuất nhập khẩu</t>
  </si>
  <si>
    <t>Thuế giá trị gia tăng thu từ hàng hóa nhập khẩu</t>
  </si>
  <si>
    <t>Thuế xuất khẩu</t>
  </si>
  <si>
    <t>Thuế nhập khẩu</t>
  </si>
  <si>
    <t>Thuế tiêu thụ đặc biệt thu từ hàng hóa nhập khẩu</t>
  </si>
  <si>
    <t>Thuế  bảo vệ môi trường thu từ hàng hóa nhập khẩu</t>
  </si>
  <si>
    <t>Thu khác</t>
  </si>
  <si>
    <t>THU NGÂN SÁCH ĐỊA PHƯƠNG ĐƯỢC HƯỞNG THEO PHÂN CẤP</t>
  </si>
  <si>
    <t>Từ các khoản thu phân chia</t>
  </si>
  <si>
    <t>Các khoản thu NSĐP được hưởng 100%</t>
  </si>
  <si>
    <t xml:space="preserve">       SỞ TÀI CHÍNH</t>
  </si>
  <si>
    <t xml:space="preserve">Ước thực hiện 9 tháng năm 2023 </t>
  </si>
  <si>
    <t>THỰC HIỆN THU NGÂN SÁCH NHÀ NƯỚC 9 THÁNG ĐẦU NĂM 2023</t>
  </si>
  <si>
    <t>(Kèm theo Quyết định số 137 /QĐ-STC ngày  13/ 10 /2023 của Sở Tài chính)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</si>
</sst>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quot;$&quot;* #,##0.00_);_(&quot;$&quot;* \(#,##0.00\);_(&quot;$&quot;* &quot;-&quot;??_);_(@_)"/>
    <numFmt numFmtId="165" formatCode="_(* #,##0.00_);_(* \(#,##0.00\);_(* &quot;-&quot;??_);_(@_)"/>
    <numFmt numFmtId="166" formatCode="#,###;\-#,###;&quot;&quot;;_(@_)"/>
    <numFmt numFmtId="167" formatCode="_(* #,##0_);_(* \(#,##0\);_(* &quot;-&quot;??_);_(@_)"/>
    <numFmt numFmtId="168" formatCode="0.0%"/>
    <numFmt numFmtId="169" formatCode="_-* #,##0.00\ _₫_-;\-* #,##0.00\ _₫_-;_-* &quot;-&quot;????\ _₫_-;_-@_-"/>
  </numFmts>
  <fonts count="16">
    <font>
      <sz val="11"/>
      <color theme="1"/>
      <name val="Calibri"/>
      <family val="2"/>
      <scheme val="minor"/>
    </font>
    <font>
      <sz val="12"/>
      <name val=".VnArial Narrow"/>
    </font>
    <font>
      <sz val="12"/>
      <name val=".VnArial Narrow"/>
      <family val="2"/>
    </font>
    <font>
      <sz val="12"/>
      <name val="Times New Roman"/>
      <family val="1"/>
    </font>
    <font>
      <b/>
      <sz val="12"/>
      <name val="Times New Roman"/>
      <family val="1"/>
    </font>
    <font>
      <i/>
      <sz val="12"/>
      <name val="Times New Roman"/>
      <family val="1"/>
    </font>
    <font>
      <sz val="12"/>
      <name val=".VnTime"/>
      <family val="2"/>
    </font>
    <font>
      <sz val="10"/>
      <name val="Arial"/>
      <family val="2"/>
      <charset val="163"/>
    </font>
    <font>
      <sz val="12"/>
      <name val="Times New Roman"/>
      <family val="1"/>
      <charset val="163"/>
    </font>
    <font>
      <sz val="13"/>
      <name val=".VnTime"/>
      <family val="2"/>
    </font>
    <font>
      <sz val="11"/>
      <name val="Times New Roman"/>
      <family val="1"/>
      <charset val="163"/>
    </font>
    <font>
      <sz val="11"/>
      <color theme="1"/>
      <name val="Calibri"/>
      <family val="2"/>
      <charset val="163"/>
      <scheme val="minor"/>
    </font>
    <font>
      <sz val="11"/>
      <color theme="1"/>
      <name val="Calibri"/>
      <family val="2"/>
      <scheme val="minor"/>
    </font>
    <font>
      <sz val="12"/>
      <name val=".VnArial"/>
      <family val="2"/>
    </font>
    <font>
      <b/>
      <sz val="12"/>
      <name val="Times New Roman"/>
      <family val="1"/>
      <charset val="163"/>
    </font>
    <font>
      <i/>
      <sz val="12"/>
      <color rgb="FFFF0000"/>
      <name val="Times New Roman"/>
      <family val="1"/>
    </font>
  </fonts>
  <fills count="2">
    <fill>
      <patternFill patternType="none"/>
    </fill>
    <fill>
      <patternFill patternType="gray125"/>
    </fill>
  </fills>
  <borders count="20">
    <border>
      <left/>
      <right/>
      <top/>
      <bottom/>
      <diagonal/>
    </border>
    <border>
      <left style="thin">
        <color indexed="64"/>
      </left>
      <right style="thin">
        <color indexed="64"/>
      </right>
      <top style="hair">
        <color indexed="64"/>
      </top>
      <bottom style="hair">
        <color indexed="64"/>
      </bottom>
      <diagonal/>
    </border>
    <border>
      <left style="thin">
        <color indexed="64"/>
      </left>
      <right style="double">
        <color indexed="64"/>
      </right>
      <top style="hair">
        <color indexed="64"/>
      </top>
      <bottom style="hair">
        <color indexed="64"/>
      </bottom>
      <diagonal/>
    </border>
    <border>
      <left style="thin">
        <color indexed="64"/>
      </left>
      <right style="thin">
        <color indexed="64"/>
      </right>
      <top style="hair">
        <color indexed="64"/>
      </top>
      <bottom style="double">
        <color indexed="64"/>
      </bottom>
      <diagonal/>
    </border>
    <border>
      <left style="thin">
        <color indexed="64"/>
      </left>
      <right style="double">
        <color indexed="64"/>
      </right>
      <top style="hair">
        <color indexed="64"/>
      </top>
      <bottom style="double">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hair">
        <color indexed="64"/>
      </top>
      <bottom style="hair">
        <color indexed="64"/>
      </bottom>
      <diagonal/>
    </border>
    <border>
      <left style="double">
        <color indexed="64"/>
      </left>
      <right style="thin">
        <color indexed="64"/>
      </right>
      <top style="hair">
        <color indexed="64"/>
      </top>
      <bottom style="double">
        <color indexed="64"/>
      </bottom>
      <diagonal/>
    </border>
    <border>
      <left style="double">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double">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double">
        <color indexed="64"/>
      </right>
      <top style="thin">
        <color indexed="64"/>
      </top>
      <bottom style="hair">
        <color indexed="64"/>
      </bottom>
      <diagonal/>
    </border>
    <border>
      <left style="thin">
        <color indexed="64"/>
      </left>
      <right/>
      <top style="hair">
        <color indexed="64"/>
      </top>
      <bottom style="double">
        <color indexed="64"/>
      </bottom>
      <diagonal/>
    </border>
  </borders>
  <cellStyleXfs count="13">
    <xf numFmtId="0" fontId="0" fillId="0" borderId="0"/>
    <xf numFmtId="165" fontId="10" fillId="0" borderId="0" applyFont="0" applyFill="0" applyBorder="0" applyAlignment="0" applyProtection="0"/>
    <xf numFmtId="164" fontId="10" fillId="0" borderId="0" applyFont="0" applyFill="0" applyBorder="0" applyAlignment="0" applyProtection="0"/>
    <xf numFmtId="166" fontId="9" fillId="0" borderId="0" applyFont="0" applyFill="0" applyBorder="0" applyAlignment="0" applyProtection="0"/>
    <xf numFmtId="0" fontId="6" fillId="0" borderId="0"/>
    <xf numFmtId="0" fontId="7" fillId="0" borderId="0"/>
    <xf numFmtId="0" fontId="2" fillId="0" borderId="0"/>
    <xf numFmtId="0" fontId="11" fillId="0" borderId="0"/>
    <xf numFmtId="0" fontId="6" fillId="0" borderId="0"/>
    <xf numFmtId="0" fontId="10" fillId="0" borderId="0"/>
    <xf numFmtId="0" fontId="1" fillId="0" borderId="0"/>
    <xf numFmtId="165" fontId="12" fillId="0" borderId="0" applyFont="0" applyFill="0" applyBorder="0" applyAlignment="0" applyProtection="0"/>
    <xf numFmtId="9" fontId="12" fillId="0" borderId="0" applyFont="0" applyFill="0" applyBorder="0" applyAlignment="0" applyProtection="0"/>
  </cellStyleXfs>
  <cellXfs count="81">
    <xf numFmtId="0" fontId="0" fillId="0" borderId="0" xfId="0"/>
    <xf numFmtId="0" fontId="4" fillId="0" borderId="0" xfId="0" applyFont="1"/>
    <xf numFmtId="0" fontId="3" fillId="0" borderId="0" xfId="0" applyFont="1"/>
    <xf numFmtId="3" fontId="4" fillId="0" borderId="1" xfId="0" applyNumberFormat="1" applyFont="1" applyBorder="1" applyAlignment="1">
      <alignment vertical="center"/>
    </xf>
    <xf numFmtId="3" fontId="3" fillId="0" borderId="1" xfId="0" applyNumberFormat="1" applyFont="1" applyBorder="1" applyAlignment="1">
      <alignment horizontal="right" vertical="center"/>
    </xf>
    <xf numFmtId="3" fontId="3" fillId="0" borderId="1" xfId="0" applyNumberFormat="1" applyFont="1" applyBorder="1" applyAlignment="1">
      <alignment vertical="center"/>
    </xf>
    <xf numFmtId="0" fontId="3" fillId="0" borderId="1" xfId="0" applyFont="1" applyBorder="1" applyAlignment="1">
      <alignment vertical="center"/>
    </xf>
    <xf numFmtId="0" fontId="3" fillId="0" borderId="0" xfId="0" applyFont="1" applyAlignment="1">
      <alignment horizontal="center"/>
    </xf>
    <xf numFmtId="0" fontId="4" fillId="0" borderId="0" xfId="0" applyFont="1" applyAlignment="1">
      <alignment horizontal="center" vertical="top" wrapText="1"/>
    </xf>
    <xf numFmtId="0" fontId="3" fillId="0" borderId="0" xfId="0" applyFont="1" applyAlignment="1">
      <alignment vertical="top" wrapText="1"/>
    </xf>
    <xf numFmtId="3" fontId="3" fillId="0" borderId="0" xfId="0" applyNumberFormat="1" applyFont="1" applyAlignment="1">
      <alignment horizontal="left"/>
    </xf>
    <xf numFmtId="3" fontId="5" fillId="0" borderId="0" xfId="0" applyNumberFormat="1" applyFont="1"/>
    <xf numFmtId="0" fontId="4" fillId="0" borderId="0" xfId="0" applyFont="1" applyAlignment="1">
      <alignment horizontal="center" vertical="center" wrapText="1"/>
    </xf>
    <xf numFmtId="0" fontId="4" fillId="0" borderId="9" xfId="0" applyFont="1" applyBorder="1" applyAlignment="1">
      <alignment horizontal="center" vertical="center" wrapText="1"/>
    </xf>
    <xf numFmtId="0" fontId="4" fillId="0" borderId="11" xfId="0" applyFont="1" applyBorder="1" applyAlignment="1">
      <alignment horizontal="center" vertical="center"/>
    </xf>
    <xf numFmtId="0" fontId="4" fillId="0" borderId="0" xfId="0" applyFont="1" applyAlignment="1">
      <alignment vertical="center"/>
    </xf>
    <xf numFmtId="0" fontId="3" fillId="0" borderId="11" xfId="0" applyFont="1" applyBorder="1" applyAlignment="1">
      <alignment horizontal="center" vertical="center"/>
    </xf>
    <xf numFmtId="0" fontId="3" fillId="0" borderId="0" xfId="0" applyFont="1" applyAlignment="1">
      <alignment vertical="center"/>
    </xf>
    <xf numFmtId="3" fontId="3" fillId="0" borderId="3" xfId="0" applyNumberFormat="1" applyFont="1" applyBorder="1" applyAlignment="1">
      <alignment vertical="center"/>
    </xf>
    <xf numFmtId="0" fontId="13" fillId="0" borderId="0" xfId="0" applyFont="1"/>
    <xf numFmtId="0" fontId="4" fillId="0" borderId="13"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6" xfId="0" applyFont="1" applyBorder="1" applyAlignment="1">
      <alignment horizontal="center" vertical="center"/>
    </xf>
    <xf numFmtId="0" fontId="4" fillId="0" borderId="1" xfId="0" applyFont="1" applyBorder="1" applyAlignment="1">
      <alignment horizontal="left" vertical="center" shrinkToFit="1"/>
    </xf>
    <xf numFmtId="0" fontId="4" fillId="0" borderId="17" xfId="0" applyFont="1" applyBorder="1" applyAlignment="1">
      <alignment horizontal="left" vertical="center" wrapText="1"/>
    </xf>
    <xf numFmtId="4" fontId="4" fillId="0" borderId="1" xfId="0" applyNumberFormat="1" applyFont="1" applyBorder="1" applyAlignment="1">
      <alignment vertical="center"/>
    </xf>
    <xf numFmtId="0" fontId="4" fillId="0" borderId="11" xfId="0" applyFont="1" applyBorder="1" applyAlignment="1">
      <alignment horizontal="center"/>
    </xf>
    <xf numFmtId="0" fontId="4" fillId="0" borderId="1" xfId="0" applyFont="1" applyBorder="1"/>
    <xf numFmtId="3" fontId="4" fillId="0" borderId="1" xfId="0" applyNumberFormat="1" applyFont="1" applyBorder="1"/>
    <xf numFmtId="2" fontId="4" fillId="0" borderId="1" xfId="0" applyNumberFormat="1" applyFont="1" applyBorder="1"/>
    <xf numFmtId="0" fontId="3" fillId="0" borderId="11" xfId="0" applyFont="1" applyBorder="1" applyAlignment="1">
      <alignment horizontal="center"/>
    </xf>
    <xf numFmtId="3" fontId="3" fillId="0" borderId="1" xfId="0" applyNumberFormat="1" applyFont="1" applyBorder="1" applyAlignment="1">
      <alignment horizontal="right"/>
    </xf>
    <xf numFmtId="2" fontId="3" fillId="0" borderId="1" xfId="0" applyNumberFormat="1" applyFont="1" applyBorder="1"/>
    <xf numFmtId="0" fontId="3" fillId="0" borderId="1" xfId="0" applyFont="1" applyBorder="1"/>
    <xf numFmtId="3" fontId="4" fillId="0" borderId="17" xfId="0" applyNumberFormat="1" applyFont="1" applyBorder="1"/>
    <xf numFmtId="10" fontId="4" fillId="0" borderId="17" xfId="0" applyNumberFormat="1" applyFont="1" applyBorder="1"/>
    <xf numFmtId="10" fontId="4" fillId="0" borderId="1" xfId="0" applyNumberFormat="1" applyFont="1" applyBorder="1"/>
    <xf numFmtId="0" fontId="5" fillId="0" borderId="11" xfId="0" quotePrefix="1" applyFont="1" applyBorder="1" applyAlignment="1">
      <alignment horizontal="center"/>
    </xf>
    <xf numFmtId="3" fontId="14" fillId="0" borderId="1" xfId="0" applyNumberFormat="1" applyFont="1" applyBorder="1" applyAlignment="1">
      <alignment horizontal="right" vertical="center" shrinkToFit="1"/>
    </xf>
    <xf numFmtId="3" fontId="14" fillId="0" borderId="1" xfId="0" applyNumberFormat="1" applyFont="1" applyBorder="1" applyAlignment="1">
      <alignment shrinkToFit="1"/>
    </xf>
    <xf numFmtId="0" fontId="14" fillId="0" borderId="11" xfId="0" applyFont="1" applyBorder="1" applyAlignment="1">
      <alignment horizontal="center" vertical="center"/>
    </xf>
    <xf numFmtId="0" fontId="8" fillId="0" borderId="11" xfId="0" applyFont="1" applyBorder="1" applyAlignment="1">
      <alignment horizontal="center" vertical="center"/>
    </xf>
    <xf numFmtId="3" fontId="3" fillId="0" borderId="1" xfId="0" applyNumberFormat="1" applyFont="1" applyBorder="1"/>
    <xf numFmtId="0" fontId="8" fillId="0" borderId="12" xfId="0" applyFont="1" applyBorder="1" applyAlignment="1">
      <alignment horizontal="center" vertical="center"/>
    </xf>
    <xf numFmtId="0" fontId="8" fillId="0" borderId="19" xfId="0" applyFont="1" applyBorder="1" applyAlignment="1">
      <alignment vertical="center" wrapText="1"/>
    </xf>
    <xf numFmtId="3" fontId="3" fillId="0" borderId="3" xfId="0" applyNumberFormat="1" applyFont="1" applyBorder="1"/>
    <xf numFmtId="0" fontId="3" fillId="0" borderId="1" xfId="0" applyFont="1" applyBorder="1" applyAlignment="1">
      <alignment horizontal="justify" wrapText="1"/>
    </xf>
    <xf numFmtId="3" fontId="3" fillId="0" borderId="1" xfId="0" applyNumberFormat="1" applyFont="1" applyBorder="1" applyAlignment="1">
      <alignment shrinkToFit="1"/>
    </xf>
    <xf numFmtId="0" fontId="5" fillId="0" borderId="1" xfId="0" applyFont="1" applyBorder="1"/>
    <xf numFmtId="38" fontId="4" fillId="0" borderId="1" xfId="0" applyNumberFormat="1" applyFont="1" applyBorder="1"/>
    <xf numFmtId="0" fontId="14" fillId="0" borderId="1" xfId="0" applyFont="1" applyBorder="1" applyAlignment="1">
      <alignment vertical="center" wrapText="1"/>
    </xf>
    <xf numFmtId="0" fontId="8" fillId="0" borderId="1" xfId="0" applyFont="1" applyBorder="1" applyAlignment="1">
      <alignment horizontal="left" vertical="center" wrapText="1"/>
    </xf>
    <xf numFmtId="165" fontId="3" fillId="0" borderId="0" xfId="11" applyFont="1"/>
    <xf numFmtId="165" fontId="5" fillId="0" borderId="0" xfId="11" applyFont="1" applyAlignment="1">
      <alignment horizontal="right"/>
    </xf>
    <xf numFmtId="165" fontId="4" fillId="0" borderId="10" xfId="11" applyFont="1" applyBorder="1" applyAlignment="1">
      <alignment horizontal="center" vertical="center" wrapText="1"/>
    </xf>
    <xf numFmtId="165" fontId="4" fillId="0" borderId="2" xfId="11" applyFont="1" applyBorder="1" applyAlignment="1">
      <alignment vertical="center"/>
    </xf>
    <xf numFmtId="165" fontId="3" fillId="0" borderId="2" xfId="11" applyFont="1" applyBorder="1" applyAlignment="1">
      <alignment vertical="center"/>
    </xf>
    <xf numFmtId="167" fontId="4" fillId="0" borderId="15" xfId="11" applyNumberFormat="1" applyFont="1" applyBorder="1" applyAlignment="1">
      <alignment horizontal="center" vertical="center" wrapText="1"/>
    </xf>
    <xf numFmtId="169" fontId="4" fillId="0" borderId="0" xfId="0" applyNumberFormat="1" applyFont="1"/>
    <xf numFmtId="165" fontId="4" fillId="0" borderId="18" xfId="11" applyFont="1" applyBorder="1"/>
    <xf numFmtId="165" fontId="4" fillId="0" borderId="0" xfId="11" applyFont="1" applyAlignment="1">
      <alignment horizontal="center" vertical="top" wrapText="1"/>
    </xf>
    <xf numFmtId="165" fontId="4" fillId="0" borderId="2" xfId="11" applyFont="1" applyBorder="1"/>
    <xf numFmtId="165" fontId="8" fillId="0" borderId="2" xfId="11" applyFont="1" applyBorder="1"/>
    <xf numFmtId="165" fontId="3" fillId="0" borderId="2" xfId="11" applyFont="1" applyBorder="1"/>
    <xf numFmtId="165" fontId="3" fillId="0" borderId="4" xfId="11" applyFont="1" applyBorder="1"/>
    <xf numFmtId="165" fontId="5" fillId="0" borderId="2" xfId="11" applyFont="1" applyBorder="1" applyAlignment="1">
      <alignment vertical="center"/>
    </xf>
    <xf numFmtId="0" fontId="4" fillId="0" borderId="1" xfId="0" applyFont="1" applyBorder="1" applyAlignment="1">
      <alignment vertical="center"/>
    </xf>
    <xf numFmtId="165" fontId="4" fillId="0" borderId="1" xfId="11" applyFont="1" applyBorder="1" applyAlignment="1">
      <alignment vertical="center"/>
    </xf>
    <xf numFmtId="165" fontId="3" fillId="0" borderId="1" xfId="11" applyFont="1" applyBorder="1"/>
    <xf numFmtId="165" fontId="3" fillId="0" borderId="3" xfId="11" applyFont="1" applyBorder="1"/>
    <xf numFmtId="3" fontId="3" fillId="0" borderId="1" xfId="0" applyNumberFormat="1" applyFont="1" applyBorder="1" applyAlignment="1">
      <alignment horizontal="right" vertical="center" shrinkToFit="1"/>
    </xf>
    <xf numFmtId="0" fontId="3" fillId="0" borderId="0" xfId="0" applyFont="1" applyAlignment="1">
      <alignment horizontal="right"/>
    </xf>
    <xf numFmtId="0" fontId="4" fillId="0" borderId="0" xfId="0" applyFont="1" applyAlignment="1">
      <alignment horizontal="center" vertical="top" wrapText="1"/>
    </xf>
    <xf numFmtId="0" fontId="15" fillId="0" borderId="0" xfId="0" applyFont="1" applyAlignment="1">
      <alignment horizontal="center" vertical="top" wrapText="1"/>
    </xf>
    <xf numFmtId="0" fontId="5" fillId="0" borderId="0" xfId="0" applyFont="1" applyAlignment="1">
      <alignment horizontal="center" vertical="top" wrapText="1"/>
    </xf>
    <xf numFmtId="0" fontId="4" fillId="0" borderId="5" xfId="0" applyFont="1" applyBorder="1" applyAlignment="1">
      <alignment horizontal="center" vertical="center" wrapText="1"/>
    </xf>
    <xf numFmtId="0" fontId="4" fillId="0" borderId="8" xfId="0" applyFont="1" applyBorder="1" applyAlignment="1">
      <alignment horizontal="center" vertical="center" wrapText="1"/>
    </xf>
    <xf numFmtId="0" fontId="4" fillId="0" borderId="6" xfId="0" applyFont="1" applyBorder="1" applyAlignment="1">
      <alignment horizontal="center" vertical="center" wrapText="1"/>
    </xf>
    <xf numFmtId="0" fontId="4" fillId="0" borderId="9" xfId="0" applyFont="1" applyBorder="1" applyAlignment="1">
      <alignment horizontal="center" vertical="center" wrapText="1"/>
    </xf>
    <xf numFmtId="168" fontId="4" fillId="0" borderId="6" xfId="12" applyNumberFormat="1" applyFont="1" applyBorder="1" applyAlignment="1">
      <alignment horizontal="center" vertical="center" wrapText="1"/>
    </xf>
    <xf numFmtId="168" fontId="4" fillId="0" borderId="7" xfId="12" applyNumberFormat="1" applyFont="1" applyBorder="1" applyAlignment="1">
      <alignment horizontal="center" vertical="center" wrapText="1"/>
    </xf>
  </cellXfs>
  <cellStyles count="13">
    <cellStyle name="Comma" xfId="11" builtinId="3"/>
    <cellStyle name="Comma 2" xfId="1" xr:uid="{00000000-0005-0000-0000-000001000000}"/>
    <cellStyle name="Currency 2" xfId="2" xr:uid="{00000000-0005-0000-0000-000002000000}"/>
    <cellStyle name="HAI" xfId="3" xr:uid="{00000000-0005-0000-0000-000003000000}"/>
    <cellStyle name="Normal" xfId="0" builtinId="0"/>
    <cellStyle name="Normal 2" xfId="4" xr:uid="{00000000-0005-0000-0000-000005000000}"/>
    <cellStyle name="Normal 3" xfId="5" xr:uid="{00000000-0005-0000-0000-000006000000}"/>
    <cellStyle name="Normal 4" xfId="6" xr:uid="{00000000-0005-0000-0000-000007000000}"/>
    <cellStyle name="Normal 5" xfId="7" xr:uid="{00000000-0005-0000-0000-000008000000}"/>
    <cellStyle name="Normal 6" xfId="8" xr:uid="{00000000-0005-0000-0000-000009000000}"/>
    <cellStyle name="Normal 7" xfId="9" xr:uid="{00000000-0005-0000-0000-00000A000000}"/>
    <cellStyle name="Normal 8" xfId="10" xr:uid="{00000000-0005-0000-0000-00000B000000}"/>
    <cellStyle name="Percent" xfId="1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I43"/>
  <sheetViews>
    <sheetView tabSelected="1" zoomScale="89" zoomScaleNormal="89" workbookViewId="0">
      <selection activeCell="A5" sqref="A5:F5"/>
    </sheetView>
  </sheetViews>
  <sheetFormatPr defaultColWidth="11.42578125" defaultRowHeight="15.75"/>
  <cols>
    <col min="1" max="1" width="5.42578125" style="7" customWidth="1"/>
    <col min="2" max="2" width="64.28515625" style="2" bestFit="1" customWidth="1"/>
    <col min="3" max="3" width="12.140625" style="2" customWidth="1"/>
    <col min="4" max="4" width="13.7109375" style="19" customWidth="1"/>
    <col min="5" max="5" width="11.28515625" style="2" customWidth="1"/>
    <col min="6" max="6" width="11.28515625" style="52" customWidth="1"/>
    <col min="7" max="7" width="16.7109375" style="2" customWidth="1"/>
    <col min="8" max="243" width="9.140625" style="2" customWidth="1"/>
    <col min="244" max="244" width="5.42578125" style="2" customWidth="1"/>
    <col min="245" max="245" width="33.5703125" style="2" customWidth="1"/>
    <col min="246" max="246" width="14.42578125" style="2" customWidth="1"/>
    <col min="247" max="248" width="12.140625" style="2" customWidth="1"/>
    <col min="249" max="249" width="11.28515625" style="2" bestFit="1" customWidth="1"/>
    <col min="250" max="250" width="11.28515625" style="2" customWidth="1"/>
    <col min="251" max="16384" width="11.42578125" style="2"/>
  </cols>
  <sheetData>
    <row r="1" spans="1:243">
      <c r="B1" s="2" t="s">
        <v>8</v>
      </c>
      <c r="D1" s="71" t="s">
        <v>18</v>
      </c>
      <c r="E1" s="71"/>
      <c r="F1" s="71"/>
    </row>
    <row r="2" spans="1:243">
      <c r="B2" s="1" t="s">
        <v>49</v>
      </c>
    </row>
    <row r="3" spans="1:243">
      <c r="B3" s="1"/>
    </row>
    <row r="4" spans="1:243">
      <c r="A4" s="72" t="s">
        <v>51</v>
      </c>
      <c r="B4" s="72"/>
      <c r="C4" s="72"/>
      <c r="D4" s="72"/>
      <c r="E4" s="72"/>
      <c r="F4" s="72"/>
      <c r="G4" s="9"/>
      <c r="H4" s="9"/>
      <c r="I4" s="9"/>
      <c r="J4" s="9"/>
      <c r="K4" s="9"/>
      <c r="L4" s="9"/>
      <c r="M4" s="9"/>
      <c r="N4" s="9"/>
      <c r="O4" s="9"/>
      <c r="P4" s="9"/>
      <c r="Q4" s="9"/>
      <c r="R4" s="9"/>
      <c r="S4" s="9"/>
      <c r="T4" s="9"/>
      <c r="U4" s="9"/>
      <c r="V4" s="9"/>
      <c r="W4" s="9"/>
      <c r="X4" s="9"/>
      <c r="Y4" s="9"/>
      <c r="Z4" s="9"/>
      <c r="AA4" s="9"/>
      <c r="AB4" s="9"/>
      <c r="AC4" s="9"/>
      <c r="AD4" s="9"/>
      <c r="AE4" s="9"/>
      <c r="AF4" s="9"/>
      <c r="AG4" s="9"/>
      <c r="AH4" s="9"/>
      <c r="AI4" s="9"/>
      <c r="AJ4" s="9"/>
      <c r="AK4" s="9"/>
      <c r="AL4" s="9"/>
      <c r="AM4" s="9"/>
      <c r="AN4" s="9"/>
      <c r="AO4" s="9"/>
      <c r="AP4" s="9"/>
      <c r="AQ4" s="9"/>
      <c r="AR4" s="9"/>
      <c r="AS4" s="9"/>
      <c r="AT4" s="9"/>
      <c r="AU4" s="9"/>
      <c r="AV4" s="9"/>
      <c r="AW4" s="9"/>
      <c r="AX4" s="9"/>
      <c r="AY4" s="9"/>
      <c r="AZ4" s="9"/>
      <c r="BA4" s="9"/>
      <c r="BB4" s="9"/>
      <c r="BC4" s="9"/>
      <c r="BD4" s="9"/>
      <c r="BE4" s="9"/>
      <c r="BF4" s="9"/>
      <c r="BG4" s="9"/>
      <c r="BH4" s="9"/>
      <c r="BI4" s="9"/>
      <c r="BJ4" s="9"/>
      <c r="BK4" s="9"/>
      <c r="BL4" s="9"/>
      <c r="BM4" s="9"/>
      <c r="BN4" s="9"/>
      <c r="BO4" s="9"/>
      <c r="BP4" s="9"/>
      <c r="BQ4" s="9"/>
      <c r="BR4" s="9"/>
      <c r="BS4" s="9"/>
      <c r="BT4" s="9"/>
      <c r="BU4" s="9"/>
      <c r="BV4" s="9"/>
      <c r="BW4" s="9"/>
      <c r="BX4" s="9"/>
      <c r="BY4" s="9"/>
      <c r="BZ4" s="9"/>
      <c r="CA4" s="9"/>
      <c r="CB4" s="9"/>
      <c r="CC4" s="9"/>
      <c r="CD4" s="9"/>
      <c r="CE4" s="9"/>
      <c r="CF4" s="9"/>
      <c r="CG4" s="9"/>
      <c r="CH4" s="9"/>
      <c r="CI4" s="9"/>
      <c r="CJ4" s="9"/>
      <c r="CK4" s="9"/>
      <c r="CL4" s="9"/>
      <c r="CM4" s="9"/>
      <c r="CN4" s="9"/>
      <c r="CO4" s="9"/>
      <c r="CP4" s="9"/>
      <c r="CQ4" s="9"/>
      <c r="CR4" s="9"/>
      <c r="CS4" s="9"/>
      <c r="CT4" s="9"/>
      <c r="CU4" s="9"/>
      <c r="CV4" s="9"/>
      <c r="CW4" s="9"/>
      <c r="CX4" s="9"/>
      <c r="CY4" s="9"/>
      <c r="CZ4" s="9"/>
      <c r="DA4" s="9"/>
      <c r="DB4" s="9"/>
      <c r="DC4" s="9"/>
      <c r="DD4" s="9"/>
      <c r="DE4" s="9"/>
      <c r="DF4" s="9"/>
      <c r="DG4" s="9"/>
      <c r="DH4" s="9"/>
      <c r="DI4" s="9"/>
      <c r="DJ4" s="9"/>
      <c r="DK4" s="9"/>
      <c r="DL4" s="9"/>
      <c r="DM4" s="9"/>
      <c r="DN4" s="9"/>
      <c r="DO4" s="9"/>
      <c r="DP4" s="9"/>
      <c r="DQ4" s="9"/>
      <c r="DR4" s="9"/>
      <c r="DS4" s="9"/>
      <c r="DT4" s="9"/>
      <c r="DU4" s="9"/>
      <c r="DV4" s="9"/>
      <c r="DW4" s="9"/>
      <c r="DX4" s="9"/>
      <c r="DY4" s="9"/>
      <c r="DZ4" s="9"/>
      <c r="EA4" s="9"/>
      <c r="EB4" s="9"/>
      <c r="EC4" s="9"/>
      <c r="ED4" s="9"/>
      <c r="EE4" s="9"/>
      <c r="EF4" s="9"/>
      <c r="EG4" s="9"/>
      <c r="EH4" s="9"/>
      <c r="EI4" s="9"/>
      <c r="EJ4" s="9"/>
      <c r="EK4" s="9"/>
      <c r="EL4" s="9"/>
      <c r="EM4" s="9"/>
      <c r="EN4" s="9"/>
      <c r="EO4" s="9"/>
      <c r="EP4" s="9"/>
      <c r="EQ4" s="9"/>
      <c r="ER4" s="9"/>
      <c r="ES4" s="9"/>
      <c r="ET4" s="9"/>
      <c r="EU4" s="9"/>
      <c r="EV4" s="9"/>
      <c r="EW4" s="9"/>
      <c r="EX4" s="9"/>
      <c r="EY4" s="9"/>
      <c r="EZ4" s="9"/>
      <c r="FA4" s="9"/>
      <c r="FB4" s="9"/>
      <c r="FC4" s="9"/>
      <c r="FD4" s="9"/>
      <c r="FE4" s="9"/>
      <c r="FF4" s="9"/>
      <c r="FG4" s="9"/>
      <c r="FH4" s="9"/>
      <c r="FI4" s="9"/>
      <c r="FJ4" s="9"/>
      <c r="FK4" s="9"/>
      <c r="FL4" s="9"/>
      <c r="FM4" s="9"/>
      <c r="FN4" s="9"/>
      <c r="FO4" s="9"/>
      <c r="FP4" s="9"/>
      <c r="FQ4" s="9"/>
      <c r="FR4" s="9"/>
      <c r="FS4" s="9"/>
      <c r="FT4" s="9"/>
      <c r="FU4" s="9"/>
      <c r="FV4" s="9"/>
      <c r="FW4" s="9"/>
      <c r="FX4" s="9"/>
      <c r="FY4" s="9"/>
      <c r="FZ4" s="9"/>
      <c r="GA4" s="9"/>
      <c r="GB4" s="9"/>
      <c r="GC4" s="9"/>
      <c r="GD4" s="9"/>
      <c r="GE4" s="9"/>
      <c r="GF4" s="9"/>
      <c r="GG4" s="9"/>
      <c r="GH4" s="9"/>
      <c r="GI4" s="9"/>
      <c r="GJ4" s="9"/>
      <c r="GK4" s="9"/>
      <c r="GL4" s="9"/>
      <c r="GM4" s="9"/>
      <c r="GN4" s="9"/>
      <c r="GO4" s="9"/>
      <c r="GP4" s="9"/>
      <c r="GQ4" s="9"/>
      <c r="GR4" s="9"/>
      <c r="GS4" s="9"/>
      <c r="GT4" s="9"/>
      <c r="GU4" s="9"/>
      <c r="GV4" s="9"/>
      <c r="GW4" s="9"/>
      <c r="GX4" s="9"/>
      <c r="GY4" s="9"/>
      <c r="GZ4" s="9"/>
      <c r="HA4" s="9"/>
      <c r="HB4" s="9"/>
      <c r="HC4" s="9"/>
      <c r="HD4" s="9"/>
      <c r="HE4" s="9"/>
      <c r="HF4" s="9"/>
      <c r="HG4" s="9"/>
      <c r="HH4" s="9"/>
      <c r="HI4" s="9"/>
      <c r="HJ4" s="9"/>
      <c r="HK4" s="9"/>
      <c r="HL4" s="9"/>
      <c r="HM4" s="9"/>
      <c r="HN4" s="9"/>
      <c r="HO4" s="9"/>
      <c r="HP4" s="9"/>
      <c r="HQ4" s="9"/>
      <c r="HR4" s="9"/>
      <c r="HS4" s="9"/>
      <c r="HT4" s="9"/>
      <c r="HU4" s="9"/>
      <c r="HV4" s="9"/>
      <c r="HW4" s="9"/>
      <c r="HX4" s="9"/>
      <c r="HY4" s="9"/>
      <c r="HZ4" s="9"/>
      <c r="IA4" s="9"/>
      <c r="IB4" s="9"/>
      <c r="IC4" s="9"/>
      <c r="ID4" s="9"/>
      <c r="IE4" s="9"/>
      <c r="IF4" s="9"/>
      <c r="IG4" s="9"/>
      <c r="IH4" s="9"/>
      <c r="II4" s="9"/>
    </row>
    <row r="5" spans="1:243">
      <c r="A5" s="73" t="s">
        <v>52</v>
      </c>
      <c r="B5" s="74"/>
      <c r="C5" s="74"/>
      <c r="D5" s="74"/>
      <c r="E5" s="74"/>
      <c r="F5" s="74"/>
      <c r="G5" s="9"/>
      <c r="H5" s="9"/>
      <c r="I5" s="9"/>
      <c r="J5" s="9"/>
      <c r="K5" s="9"/>
      <c r="L5" s="9"/>
      <c r="M5" s="9"/>
      <c r="N5" s="9"/>
      <c r="O5" s="9"/>
      <c r="P5" s="9"/>
      <c r="Q5" s="9"/>
      <c r="R5" s="9"/>
      <c r="S5" s="9"/>
      <c r="T5" s="9"/>
      <c r="U5" s="9"/>
      <c r="V5" s="9"/>
      <c r="W5" s="9"/>
      <c r="X5" s="9"/>
      <c r="Y5" s="9"/>
      <c r="Z5" s="9"/>
      <c r="AA5" s="9"/>
      <c r="AB5" s="9"/>
      <c r="AC5" s="9"/>
      <c r="AD5" s="9"/>
      <c r="AE5" s="9"/>
      <c r="AF5" s="9"/>
      <c r="AG5" s="9"/>
      <c r="AH5" s="9"/>
      <c r="AI5" s="9"/>
      <c r="AJ5" s="9"/>
      <c r="AK5" s="9"/>
      <c r="AL5" s="9"/>
      <c r="AM5" s="9"/>
      <c r="AN5" s="9"/>
      <c r="AO5" s="9"/>
      <c r="AP5" s="9"/>
      <c r="AQ5" s="9"/>
      <c r="AR5" s="9"/>
      <c r="AS5" s="9"/>
      <c r="AT5" s="9"/>
      <c r="AU5" s="9"/>
      <c r="AV5" s="9"/>
      <c r="AW5" s="9"/>
      <c r="AX5" s="9"/>
      <c r="AY5" s="9"/>
      <c r="AZ5" s="9"/>
      <c r="BA5" s="9"/>
      <c r="BB5" s="9"/>
      <c r="BC5" s="9"/>
      <c r="BD5" s="9"/>
      <c r="BE5" s="9"/>
      <c r="BF5" s="9"/>
      <c r="BG5" s="9"/>
      <c r="BH5" s="9"/>
      <c r="BI5" s="9"/>
      <c r="BJ5" s="9"/>
      <c r="BK5" s="9"/>
      <c r="BL5" s="9"/>
      <c r="BM5" s="9"/>
      <c r="BN5" s="9"/>
      <c r="BO5" s="9"/>
      <c r="BP5" s="9"/>
      <c r="BQ5" s="9"/>
      <c r="BR5" s="9"/>
      <c r="BS5" s="9"/>
      <c r="BT5" s="9"/>
      <c r="BU5" s="9"/>
      <c r="BV5" s="9"/>
      <c r="BW5" s="9"/>
      <c r="BX5" s="9"/>
      <c r="BY5" s="9"/>
      <c r="BZ5" s="9"/>
      <c r="CA5" s="9"/>
      <c r="CB5" s="9"/>
      <c r="CC5" s="9"/>
      <c r="CD5" s="9"/>
      <c r="CE5" s="9"/>
      <c r="CF5" s="9"/>
      <c r="CG5" s="9"/>
      <c r="CH5" s="9"/>
      <c r="CI5" s="9"/>
      <c r="CJ5" s="9"/>
      <c r="CK5" s="9"/>
      <c r="CL5" s="9"/>
      <c r="CM5" s="9"/>
      <c r="CN5" s="9"/>
      <c r="CO5" s="9"/>
      <c r="CP5" s="9"/>
      <c r="CQ5" s="9"/>
      <c r="CR5" s="9"/>
      <c r="CS5" s="9"/>
      <c r="CT5" s="9"/>
      <c r="CU5" s="9"/>
      <c r="CV5" s="9"/>
      <c r="CW5" s="9"/>
      <c r="CX5" s="9"/>
      <c r="CY5" s="9"/>
      <c r="CZ5" s="9"/>
      <c r="DA5" s="9"/>
      <c r="DB5" s="9"/>
      <c r="DC5" s="9"/>
      <c r="DD5" s="9"/>
      <c r="DE5" s="9"/>
      <c r="DF5" s="9"/>
      <c r="DG5" s="9"/>
      <c r="DH5" s="9"/>
      <c r="DI5" s="9"/>
      <c r="DJ5" s="9"/>
      <c r="DK5" s="9"/>
      <c r="DL5" s="9"/>
      <c r="DM5" s="9"/>
      <c r="DN5" s="9"/>
      <c r="DO5" s="9"/>
      <c r="DP5" s="9"/>
      <c r="DQ5" s="9"/>
      <c r="DR5" s="9"/>
      <c r="DS5" s="9"/>
      <c r="DT5" s="9"/>
      <c r="DU5" s="9"/>
      <c r="DV5" s="9"/>
      <c r="DW5" s="9"/>
      <c r="DX5" s="9"/>
      <c r="DY5" s="9"/>
      <c r="DZ5" s="9"/>
      <c r="EA5" s="9"/>
      <c r="EB5" s="9"/>
      <c r="EC5" s="9"/>
      <c r="ED5" s="9"/>
      <c r="EE5" s="9"/>
      <c r="EF5" s="9"/>
      <c r="EG5" s="9"/>
      <c r="EH5" s="9"/>
      <c r="EI5" s="9"/>
      <c r="EJ5" s="9"/>
      <c r="EK5" s="9"/>
      <c r="EL5" s="9"/>
      <c r="EM5" s="9"/>
      <c r="EN5" s="9"/>
      <c r="EO5" s="9"/>
      <c r="EP5" s="9"/>
      <c r="EQ5" s="9"/>
      <c r="ER5" s="9"/>
      <c r="ES5" s="9"/>
      <c r="ET5" s="9"/>
      <c r="EU5" s="9"/>
      <c r="EV5" s="9"/>
      <c r="EW5" s="9"/>
      <c r="EX5" s="9"/>
      <c r="EY5" s="9"/>
      <c r="EZ5" s="9"/>
      <c r="FA5" s="9"/>
      <c r="FB5" s="9"/>
      <c r="FC5" s="9"/>
      <c r="FD5" s="9"/>
      <c r="FE5" s="9"/>
      <c r="FF5" s="9"/>
      <c r="FG5" s="9"/>
      <c r="FH5" s="9"/>
      <c r="FI5" s="9"/>
      <c r="FJ5" s="9"/>
      <c r="FK5" s="9"/>
      <c r="FL5" s="9"/>
      <c r="FM5" s="9"/>
      <c r="FN5" s="9"/>
      <c r="FO5" s="9"/>
      <c r="FP5" s="9"/>
      <c r="FQ5" s="9"/>
      <c r="FR5" s="9"/>
      <c r="FS5" s="9"/>
      <c r="FT5" s="9"/>
      <c r="FU5" s="9"/>
      <c r="FV5" s="9"/>
      <c r="FW5" s="9"/>
      <c r="FX5" s="9"/>
      <c r="FY5" s="9"/>
      <c r="FZ5" s="9"/>
      <c r="GA5" s="9"/>
      <c r="GB5" s="9"/>
      <c r="GC5" s="9"/>
      <c r="GD5" s="9"/>
      <c r="GE5" s="9"/>
      <c r="GF5" s="9"/>
      <c r="GG5" s="9"/>
      <c r="GH5" s="9"/>
      <c r="GI5" s="9"/>
      <c r="GJ5" s="9"/>
      <c r="GK5" s="9"/>
      <c r="GL5" s="9"/>
      <c r="GM5" s="9"/>
      <c r="GN5" s="9"/>
      <c r="GO5" s="9"/>
      <c r="GP5" s="9"/>
      <c r="GQ5" s="9"/>
      <c r="GR5" s="9"/>
      <c r="GS5" s="9"/>
      <c r="GT5" s="9"/>
      <c r="GU5" s="9"/>
      <c r="GV5" s="9"/>
      <c r="GW5" s="9"/>
      <c r="GX5" s="9"/>
      <c r="GY5" s="9"/>
      <c r="GZ5" s="9"/>
      <c r="HA5" s="9"/>
      <c r="HB5" s="9"/>
      <c r="HC5" s="9"/>
      <c r="HD5" s="9"/>
      <c r="HE5" s="9"/>
      <c r="HF5" s="9"/>
      <c r="HG5" s="9"/>
      <c r="HH5" s="9"/>
      <c r="HI5" s="9"/>
      <c r="HJ5" s="9"/>
      <c r="HK5" s="9"/>
      <c r="HL5" s="9"/>
      <c r="HM5" s="9"/>
      <c r="HN5" s="9"/>
      <c r="HO5" s="9"/>
      <c r="HP5" s="9"/>
      <c r="HQ5" s="9"/>
      <c r="HR5" s="9"/>
      <c r="HS5" s="9"/>
      <c r="HT5" s="9"/>
      <c r="HU5" s="9"/>
      <c r="HV5" s="9"/>
      <c r="HW5" s="9"/>
      <c r="HX5" s="9"/>
      <c r="HY5" s="9"/>
      <c r="HZ5" s="9"/>
      <c r="IA5" s="9"/>
      <c r="IB5" s="9"/>
      <c r="IC5" s="9"/>
      <c r="ID5" s="9"/>
      <c r="IE5" s="9"/>
      <c r="IF5" s="9"/>
      <c r="IG5" s="9"/>
      <c r="IH5" s="9"/>
      <c r="II5" s="9"/>
    </row>
    <row r="6" spans="1:243">
      <c r="A6" s="8"/>
      <c r="B6" s="8"/>
      <c r="C6" s="8"/>
      <c r="D6" s="8"/>
      <c r="E6" s="8"/>
      <c r="F6" s="60"/>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c r="AV6" s="9"/>
      <c r="AW6" s="9"/>
      <c r="AX6" s="9"/>
      <c r="AY6" s="9"/>
      <c r="AZ6" s="9"/>
      <c r="BA6" s="9"/>
      <c r="BB6" s="9"/>
      <c r="BC6" s="9"/>
      <c r="BD6" s="9"/>
      <c r="BE6" s="9"/>
      <c r="BF6" s="9"/>
      <c r="BG6" s="9"/>
      <c r="BH6" s="9"/>
      <c r="BI6" s="9"/>
      <c r="BJ6" s="9"/>
      <c r="BK6" s="9"/>
      <c r="BL6" s="9"/>
      <c r="BM6" s="9"/>
      <c r="BN6" s="9"/>
      <c r="BO6" s="9"/>
      <c r="BP6" s="9"/>
      <c r="BQ6" s="9"/>
      <c r="BR6" s="9"/>
      <c r="BS6" s="9"/>
      <c r="BT6" s="9"/>
      <c r="BU6" s="9"/>
      <c r="BV6" s="9"/>
      <c r="BW6" s="9"/>
      <c r="BX6" s="9"/>
      <c r="BY6" s="9"/>
      <c r="BZ6" s="9"/>
      <c r="CA6" s="9"/>
      <c r="CB6" s="9"/>
      <c r="CC6" s="9"/>
      <c r="CD6" s="9"/>
      <c r="CE6" s="9"/>
      <c r="CF6" s="9"/>
      <c r="CG6" s="9"/>
      <c r="CH6" s="9"/>
      <c r="CI6" s="9"/>
      <c r="CJ6" s="9"/>
      <c r="CK6" s="9"/>
      <c r="CL6" s="9"/>
      <c r="CM6" s="9"/>
      <c r="CN6" s="9"/>
      <c r="CO6" s="9"/>
      <c r="CP6" s="9"/>
      <c r="CQ6" s="9"/>
      <c r="CR6" s="9"/>
      <c r="CS6" s="9"/>
      <c r="CT6" s="9"/>
      <c r="CU6" s="9"/>
      <c r="CV6" s="9"/>
      <c r="CW6" s="9"/>
      <c r="CX6" s="9"/>
      <c r="CY6" s="9"/>
      <c r="CZ6" s="9"/>
      <c r="DA6" s="9"/>
      <c r="DB6" s="9"/>
      <c r="DC6" s="9"/>
      <c r="DD6" s="9"/>
      <c r="DE6" s="9"/>
      <c r="DF6" s="9"/>
      <c r="DG6" s="9"/>
      <c r="DH6" s="9"/>
      <c r="DI6" s="9"/>
      <c r="DJ6" s="9"/>
      <c r="DK6" s="9"/>
      <c r="DL6" s="9"/>
      <c r="DM6" s="9"/>
      <c r="DN6" s="9"/>
      <c r="DO6" s="9"/>
      <c r="DP6" s="9"/>
      <c r="DQ6" s="9"/>
      <c r="DR6" s="9"/>
      <c r="DS6" s="9"/>
      <c r="DT6" s="9"/>
      <c r="DU6" s="9"/>
      <c r="DV6" s="9"/>
      <c r="DW6" s="9"/>
      <c r="DX6" s="9"/>
      <c r="DY6" s="9"/>
      <c r="DZ6" s="9"/>
      <c r="EA6" s="9"/>
      <c r="EB6" s="9"/>
      <c r="EC6" s="9"/>
      <c r="ED6" s="9"/>
      <c r="EE6" s="9"/>
      <c r="EF6" s="9"/>
      <c r="EG6" s="9"/>
      <c r="EH6" s="9"/>
      <c r="EI6" s="9"/>
      <c r="EJ6" s="9"/>
      <c r="EK6" s="9"/>
      <c r="EL6" s="9"/>
      <c r="EM6" s="9"/>
      <c r="EN6" s="9"/>
      <c r="EO6" s="9"/>
      <c r="EP6" s="9"/>
      <c r="EQ6" s="9"/>
      <c r="ER6" s="9"/>
      <c r="ES6" s="9"/>
      <c r="ET6" s="9"/>
      <c r="EU6" s="9"/>
      <c r="EV6" s="9"/>
      <c r="EW6" s="9"/>
      <c r="EX6" s="9"/>
      <c r="EY6" s="9"/>
      <c r="EZ6" s="9"/>
      <c r="FA6" s="9"/>
      <c r="FB6" s="9"/>
      <c r="FC6" s="9"/>
      <c r="FD6" s="9"/>
      <c r="FE6" s="9"/>
      <c r="FF6" s="9"/>
      <c r="FG6" s="9"/>
      <c r="FH6" s="9"/>
      <c r="FI6" s="9"/>
      <c r="FJ6" s="9"/>
      <c r="FK6" s="9"/>
      <c r="FL6" s="9"/>
      <c r="FM6" s="9"/>
      <c r="FN6" s="9"/>
      <c r="FO6" s="9"/>
      <c r="FP6" s="9"/>
      <c r="FQ6" s="9"/>
      <c r="FR6" s="9"/>
      <c r="FS6" s="9"/>
      <c r="FT6" s="9"/>
      <c r="FU6" s="9"/>
      <c r="FV6" s="9"/>
      <c r="FW6" s="9"/>
      <c r="FX6" s="9"/>
      <c r="FY6" s="9"/>
      <c r="FZ6" s="9"/>
      <c r="GA6" s="9"/>
      <c r="GB6" s="9"/>
      <c r="GC6" s="9"/>
      <c r="GD6" s="9"/>
      <c r="GE6" s="9"/>
      <c r="GF6" s="9"/>
      <c r="GG6" s="9"/>
      <c r="GH6" s="9"/>
      <c r="GI6" s="9"/>
      <c r="GJ6" s="9"/>
      <c r="GK6" s="9"/>
      <c r="GL6" s="9"/>
      <c r="GM6" s="9"/>
      <c r="GN6" s="9"/>
      <c r="GO6" s="9"/>
      <c r="GP6" s="9"/>
      <c r="GQ6" s="9"/>
      <c r="GR6" s="9"/>
      <c r="GS6" s="9"/>
      <c r="GT6" s="9"/>
      <c r="GU6" s="9"/>
      <c r="GV6" s="9"/>
      <c r="GW6" s="9"/>
      <c r="GX6" s="9"/>
      <c r="GY6" s="9"/>
      <c r="GZ6" s="9"/>
      <c r="HA6" s="9"/>
      <c r="HB6" s="9"/>
      <c r="HC6" s="9"/>
      <c r="HD6" s="9"/>
      <c r="HE6" s="9"/>
      <c r="HF6" s="9"/>
      <c r="HG6" s="9"/>
      <c r="HH6" s="9"/>
      <c r="HI6" s="9"/>
      <c r="HJ6" s="9"/>
      <c r="HK6" s="9"/>
      <c r="HL6" s="9"/>
      <c r="HM6" s="9"/>
      <c r="HN6" s="9"/>
      <c r="HO6" s="9"/>
      <c r="HP6" s="9"/>
      <c r="HQ6" s="9"/>
      <c r="HR6" s="9"/>
      <c r="HS6" s="9"/>
      <c r="HT6" s="9"/>
      <c r="HU6" s="9"/>
      <c r="HV6" s="9"/>
      <c r="HW6" s="9"/>
      <c r="HX6" s="9"/>
      <c r="HY6" s="9"/>
      <c r="HZ6" s="9"/>
      <c r="IA6" s="9"/>
      <c r="IB6" s="9"/>
      <c r="IC6" s="9"/>
      <c r="ID6" s="9"/>
      <c r="IE6" s="9"/>
      <c r="IF6" s="9"/>
      <c r="IG6" s="9"/>
      <c r="IH6" s="9"/>
      <c r="II6" s="9"/>
    </row>
    <row r="7" spans="1:243" ht="18.75" customHeight="1" thickBot="1">
      <c r="B7" s="10"/>
      <c r="C7" s="10"/>
      <c r="D7" s="11"/>
      <c r="F7" s="53" t="s">
        <v>9</v>
      </c>
    </row>
    <row r="8" spans="1:243" s="12" customFormat="1" ht="36" customHeight="1" thickTop="1">
      <c r="A8" s="75" t="s">
        <v>0</v>
      </c>
      <c r="B8" s="77" t="s">
        <v>10</v>
      </c>
      <c r="C8" s="77" t="s">
        <v>11</v>
      </c>
      <c r="D8" s="77" t="s">
        <v>50</v>
      </c>
      <c r="E8" s="79" t="s">
        <v>12</v>
      </c>
      <c r="F8" s="80"/>
    </row>
    <row r="9" spans="1:243" s="12" customFormat="1" ht="48" customHeight="1">
      <c r="A9" s="76"/>
      <c r="B9" s="78"/>
      <c r="C9" s="78"/>
      <c r="D9" s="78"/>
      <c r="E9" s="13" t="s">
        <v>13</v>
      </c>
      <c r="F9" s="54" t="s">
        <v>14</v>
      </c>
    </row>
    <row r="10" spans="1:243" s="12" customFormat="1">
      <c r="A10" s="20" t="s">
        <v>1</v>
      </c>
      <c r="B10" s="21" t="s">
        <v>2</v>
      </c>
      <c r="C10" s="21">
        <v>1</v>
      </c>
      <c r="D10" s="21">
        <v>2</v>
      </c>
      <c r="E10" s="21" t="s">
        <v>15</v>
      </c>
      <c r="F10" s="57">
        <v>4</v>
      </c>
    </row>
    <row r="11" spans="1:243" s="1" customFormat="1" ht="36.75" customHeight="1">
      <c r="A11" s="22" t="s">
        <v>1</v>
      </c>
      <c r="B11" s="24" t="s">
        <v>19</v>
      </c>
      <c r="C11" s="34">
        <v>7590000</v>
      </c>
      <c r="D11" s="34">
        <v>6060354.0844160002</v>
      </c>
      <c r="E11" s="35">
        <v>0.79846562377022401</v>
      </c>
      <c r="F11" s="59">
        <v>102.6</v>
      </c>
      <c r="G11" s="58"/>
    </row>
    <row r="12" spans="1:243" s="1" customFormat="1" ht="22.5" customHeight="1">
      <c r="A12" s="14" t="s">
        <v>3</v>
      </c>
      <c r="B12" s="23" t="s">
        <v>5</v>
      </c>
      <c r="C12" s="28">
        <v>7440000</v>
      </c>
      <c r="D12" s="28">
        <v>5840869.238256</v>
      </c>
      <c r="E12" s="29">
        <v>78.510000000000005</v>
      </c>
      <c r="F12" s="61">
        <v>104.48</v>
      </c>
    </row>
    <row r="13" spans="1:243" s="17" customFormat="1" ht="26.25" customHeight="1">
      <c r="A13" s="30">
        <v>1</v>
      </c>
      <c r="B13" s="33" t="s">
        <v>20</v>
      </c>
      <c r="C13" s="28">
        <v>600000</v>
      </c>
      <c r="D13" s="28">
        <v>320350.831535</v>
      </c>
      <c r="E13" s="29">
        <v>53.39</v>
      </c>
      <c r="F13" s="61">
        <v>68.86</v>
      </c>
    </row>
    <row r="14" spans="1:243" s="15" customFormat="1" ht="24" customHeight="1">
      <c r="A14" s="30">
        <f>+A13+1</f>
        <v>2</v>
      </c>
      <c r="B14" s="33" t="s">
        <v>21</v>
      </c>
      <c r="C14" s="31">
        <v>70000</v>
      </c>
      <c r="D14" s="31">
        <v>43269.902645000002</v>
      </c>
      <c r="E14" s="32">
        <v>61.81</v>
      </c>
      <c r="F14" s="62">
        <v>105.37</v>
      </c>
    </row>
    <row r="15" spans="1:243" s="1" customFormat="1" ht="24" customHeight="1">
      <c r="A15" s="30">
        <f>A14+1</f>
        <v>3</v>
      </c>
      <c r="B15" s="33" t="s">
        <v>22</v>
      </c>
      <c r="C15" s="31">
        <v>1265000</v>
      </c>
      <c r="D15" s="31">
        <v>1174227.7047469998</v>
      </c>
      <c r="E15" s="32">
        <v>92.82</v>
      </c>
      <c r="F15" s="62">
        <v>138.87</v>
      </c>
    </row>
    <row r="16" spans="1:243" s="17" customFormat="1" ht="24" customHeight="1">
      <c r="A16" s="30">
        <f>A15+1</f>
        <v>4</v>
      </c>
      <c r="B16" s="33" t="s">
        <v>23</v>
      </c>
      <c r="C16" s="31">
        <v>600000</v>
      </c>
      <c r="D16" s="31">
        <v>521530.12280700001</v>
      </c>
      <c r="E16" s="32">
        <v>86.92</v>
      </c>
      <c r="F16" s="62">
        <v>94.55</v>
      </c>
    </row>
    <row r="17" spans="1:6" s="17" customFormat="1" ht="32.25" customHeight="1">
      <c r="A17" s="30">
        <f>A16+1</f>
        <v>5</v>
      </c>
      <c r="B17" s="33" t="s">
        <v>24</v>
      </c>
      <c r="C17" s="31">
        <v>1500000</v>
      </c>
      <c r="D17" s="42">
        <v>725117.75531499996</v>
      </c>
      <c r="E17" s="32">
        <v>48.34</v>
      </c>
      <c r="F17" s="63">
        <v>93.26</v>
      </c>
    </row>
    <row r="18" spans="1:6" s="15" customFormat="1" ht="24" customHeight="1">
      <c r="A18" s="30">
        <f>A17+1</f>
        <v>6</v>
      </c>
      <c r="B18" s="33" t="s">
        <v>25</v>
      </c>
      <c r="C18" s="4">
        <v>295000</v>
      </c>
      <c r="D18" s="5">
        <v>217681.56167200001</v>
      </c>
      <c r="E18" s="32">
        <v>73.790000000000006</v>
      </c>
      <c r="F18" s="56">
        <v>80.53</v>
      </c>
    </row>
    <row r="19" spans="1:6" s="17" customFormat="1" ht="18" customHeight="1">
      <c r="A19" s="30">
        <f>A18+1</f>
        <v>7</v>
      </c>
      <c r="B19" s="33" t="s">
        <v>26</v>
      </c>
      <c r="C19" s="4">
        <v>160000</v>
      </c>
      <c r="D19" s="4">
        <v>117273.98873</v>
      </c>
      <c r="E19" s="32">
        <v>73.3</v>
      </c>
      <c r="F19" s="65">
        <v>86.04</v>
      </c>
    </row>
    <row r="20" spans="1:6" s="17" customFormat="1" ht="18" customHeight="1">
      <c r="A20" s="30">
        <v>8</v>
      </c>
      <c r="B20" s="33" t="s">
        <v>27</v>
      </c>
      <c r="C20" s="4">
        <v>1025000</v>
      </c>
      <c r="D20" s="4">
        <v>833346.42866199999</v>
      </c>
      <c r="E20" s="32">
        <v>81.3</v>
      </c>
      <c r="F20" s="65">
        <v>90.26</v>
      </c>
    </row>
    <row r="21" spans="1:6" s="17" customFormat="1" ht="18" customHeight="1">
      <c r="A21" s="37" t="s">
        <v>28</v>
      </c>
      <c r="B21" s="48" t="s">
        <v>29</v>
      </c>
      <c r="C21" s="4">
        <v>0</v>
      </c>
      <c r="D21" s="5">
        <v>341.74988999999999</v>
      </c>
      <c r="E21" s="32"/>
      <c r="F21" s="56">
        <v>163.34</v>
      </c>
    </row>
    <row r="22" spans="1:6" s="17" customFormat="1" ht="18.75" customHeight="1">
      <c r="A22" s="37" t="s">
        <v>28</v>
      </c>
      <c r="B22" s="48" t="s">
        <v>30</v>
      </c>
      <c r="C22" s="4">
        <v>10000</v>
      </c>
      <c r="D22" s="5">
        <v>14274.593199000001</v>
      </c>
      <c r="E22" s="32">
        <v>142.75</v>
      </c>
      <c r="F22" s="56">
        <v>112.26</v>
      </c>
    </row>
    <row r="23" spans="1:6" s="15" customFormat="1" ht="18.75" customHeight="1">
      <c r="A23" s="37" t="s">
        <v>28</v>
      </c>
      <c r="B23" s="48" t="s">
        <v>31</v>
      </c>
      <c r="C23" s="5">
        <v>900000</v>
      </c>
      <c r="D23" s="5">
        <v>766203.77119400003</v>
      </c>
      <c r="E23" s="32">
        <v>85.13</v>
      </c>
      <c r="F23" s="56">
        <v>106.12</v>
      </c>
    </row>
    <row r="24" spans="1:6" s="15" customFormat="1" ht="18.75" customHeight="1">
      <c r="A24" s="37" t="s">
        <v>28</v>
      </c>
      <c r="B24" s="48" t="s">
        <v>32</v>
      </c>
      <c r="C24" s="5">
        <v>115000</v>
      </c>
      <c r="D24" s="5">
        <v>52497.514379</v>
      </c>
      <c r="E24" s="32">
        <v>45.65</v>
      </c>
      <c r="F24" s="56">
        <v>27.88</v>
      </c>
    </row>
    <row r="25" spans="1:6" s="15" customFormat="1" ht="18.75" customHeight="1">
      <c r="A25" s="37" t="s">
        <v>28</v>
      </c>
      <c r="B25" s="48" t="s">
        <v>33</v>
      </c>
      <c r="C25" s="4">
        <v>0</v>
      </c>
      <c r="D25" s="4">
        <v>28.8</v>
      </c>
      <c r="E25" s="32"/>
      <c r="F25" s="56">
        <v>38.46</v>
      </c>
    </row>
    <row r="26" spans="1:6" s="15" customFormat="1" ht="18.75" customHeight="1">
      <c r="A26" s="30">
        <v>9</v>
      </c>
      <c r="B26" s="33" t="s">
        <v>34</v>
      </c>
      <c r="C26" s="4">
        <v>22000</v>
      </c>
      <c r="D26" s="4">
        <v>17361.601219999997</v>
      </c>
      <c r="E26" s="32">
        <v>78.92</v>
      </c>
      <c r="F26" s="63">
        <v>71.97</v>
      </c>
    </row>
    <row r="27" spans="1:6" s="15" customFormat="1" ht="48" customHeight="1">
      <c r="A27" s="16">
        <f>A26+1</f>
        <v>10</v>
      </c>
      <c r="B27" s="46" t="s">
        <v>35</v>
      </c>
      <c r="C27" s="42">
        <v>50000</v>
      </c>
      <c r="D27" s="42">
        <v>65887.043309999994</v>
      </c>
      <c r="E27" s="32">
        <v>131.77000000000001</v>
      </c>
      <c r="F27" s="63">
        <v>106.01</v>
      </c>
    </row>
    <row r="28" spans="1:6" s="15" customFormat="1" ht="16.5" customHeight="1">
      <c r="A28" s="30">
        <v>11</v>
      </c>
      <c r="B28" s="33" t="s">
        <v>36</v>
      </c>
      <c r="C28" s="42">
        <v>1600000</v>
      </c>
      <c r="D28" s="42">
        <v>1523250.757158</v>
      </c>
      <c r="E28" s="32">
        <v>95.2</v>
      </c>
      <c r="F28" s="63">
        <v>119.08</v>
      </c>
    </row>
    <row r="29" spans="1:6" s="15" customFormat="1" ht="16.5" customHeight="1">
      <c r="A29" s="30">
        <f>A28+1</f>
        <v>12</v>
      </c>
      <c r="B29" s="33" t="s">
        <v>37</v>
      </c>
      <c r="C29" s="42">
        <v>3000</v>
      </c>
      <c r="D29" s="42">
        <v>1583.873454</v>
      </c>
      <c r="E29" s="32">
        <v>52.8</v>
      </c>
      <c r="F29" s="63">
        <v>98.64</v>
      </c>
    </row>
    <row r="30" spans="1:6" s="15" customFormat="1" ht="16.5" customHeight="1">
      <c r="A30" s="30">
        <f>A29+1</f>
        <v>13</v>
      </c>
      <c r="B30" s="33" t="s">
        <v>38</v>
      </c>
      <c r="C30" s="5">
        <v>250000</v>
      </c>
      <c r="D30" s="42">
        <v>279987.66700100002</v>
      </c>
      <c r="E30" s="6">
        <v>112</v>
      </c>
      <c r="F30" s="56">
        <v>131.87</v>
      </c>
    </row>
    <row r="31" spans="1:6" s="15" customFormat="1" ht="16.5" customHeight="1">
      <c r="A31" s="26" t="s">
        <v>4</v>
      </c>
      <c r="B31" s="27" t="s">
        <v>7</v>
      </c>
      <c r="C31" s="3"/>
      <c r="D31" s="25"/>
      <c r="E31" s="66"/>
      <c r="F31" s="55"/>
    </row>
    <row r="32" spans="1:6" s="15" customFormat="1" ht="16.5" customHeight="1">
      <c r="A32" s="26" t="s">
        <v>16</v>
      </c>
      <c r="B32" s="27" t="s">
        <v>39</v>
      </c>
      <c r="C32" s="49">
        <v>150000</v>
      </c>
      <c r="D32" s="28">
        <v>219484.84616000002</v>
      </c>
      <c r="E32" s="27">
        <v>146.32</v>
      </c>
      <c r="F32" s="61">
        <v>69.290000000000006</v>
      </c>
    </row>
    <row r="33" spans="1:7" s="15" customFormat="1" ht="16.5" customHeight="1">
      <c r="A33" s="30">
        <v>1</v>
      </c>
      <c r="B33" s="33" t="s">
        <v>40</v>
      </c>
      <c r="C33" s="70">
        <v>110500</v>
      </c>
      <c r="D33" s="47">
        <v>155199.52467700001</v>
      </c>
      <c r="E33" s="36"/>
      <c r="F33" s="61"/>
    </row>
    <row r="34" spans="1:7" s="15" customFormat="1" ht="16.5" customHeight="1">
      <c r="A34" s="30">
        <f>A33+1</f>
        <v>2</v>
      </c>
      <c r="B34" s="33" t="s">
        <v>41</v>
      </c>
      <c r="C34" s="70"/>
      <c r="D34" s="47"/>
      <c r="E34" s="36"/>
      <c r="F34" s="61"/>
    </row>
    <row r="35" spans="1:7" s="15" customFormat="1" ht="16.5" customHeight="1">
      <c r="A35" s="30">
        <f>A34+1</f>
        <v>3</v>
      </c>
      <c r="B35" s="33" t="s">
        <v>42</v>
      </c>
      <c r="C35" s="70">
        <v>39500</v>
      </c>
      <c r="D35" s="47">
        <v>62659.760062000001</v>
      </c>
      <c r="E35" s="36"/>
      <c r="F35" s="61"/>
    </row>
    <row r="36" spans="1:7" s="15" customFormat="1" ht="16.5" customHeight="1">
      <c r="A36" s="30">
        <f>A35+1</f>
        <v>4</v>
      </c>
      <c r="B36" s="33" t="s">
        <v>43</v>
      </c>
      <c r="C36" s="38"/>
      <c r="D36" s="39"/>
      <c r="E36" s="36"/>
      <c r="F36" s="61"/>
    </row>
    <row r="37" spans="1:7" s="15" customFormat="1" ht="16.5" customHeight="1">
      <c r="A37" s="30">
        <v>5</v>
      </c>
      <c r="B37" s="33" t="s">
        <v>44</v>
      </c>
      <c r="C37" s="38"/>
      <c r="D37" s="39"/>
      <c r="E37" s="36"/>
      <c r="F37" s="61"/>
    </row>
    <row r="38" spans="1:7" s="15" customFormat="1" ht="16.5" customHeight="1">
      <c r="A38" s="30">
        <v>6</v>
      </c>
      <c r="B38" s="33" t="s">
        <v>45</v>
      </c>
      <c r="C38" s="38"/>
      <c r="D38" s="39"/>
      <c r="E38" s="36"/>
      <c r="F38" s="61"/>
    </row>
    <row r="39" spans="1:7" s="15" customFormat="1" ht="18.75" customHeight="1">
      <c r="A39" s="26" t="s">
        <v>17</v>
      </c>
      <c r="B39" s="27" t="s">
        <v>6</v>
      </c>
      <c r="C39" s="38"/>
      <c r="D39" s="39">
        <v>0</v>
      </c>
      <c r="E39" s="36"/>
      <c r="F39" s="61"/>
    </row>
    <row r="40" spans="1:7" s="15" customFormat="1" ht="32.25" customHeight="1">
      <c r="A40" s="40" t="s">
        <v>2</v>
      </c>
      <c r="B40" s="50" t="s">
        <v>46</v>
      </c>
      <c r="C40" s="3">
        <v>6704000</v>
      </c>
      <c r="D40" s="3">
        <v>5412279.1434700005</v>
      </c>
      <c r="E40" s="67">
        <v>80.73</v>
      </c>
      <c r="F40" s="55">
        <v>150.93</v>
      </c>
      <c r="G40" s="17"/>
    </row>
    <row r="41" spans="1:7" s="1" customFormat="1" ht="19.5" customHeight="1">
      <c r="A41" s="41">
        <v>1</v>
      </c>
      <c r="B41" s="51" t="s">
        <v>47</v>
      </c>
      <c r="C41" s="5">
        <v>3329270</v>
      </c>
      <c r="D41" s="42">
        <v>2447147.181324</v>
      </c>
      <c r="E41" s="68">
        <v>73.5</v>
      </c>
      <c r="F41" s="63">
        <v>151.32</v>
      </c>
      <c r="G41" s="17"/>
    </row>
    <row r="42" spans="1:7" ht="19.5" customHeight="1" thickBot="1">
      <c r="A42" s="43">
        <v>2</v>
      </c>
      <c r="B42" s="44" t="s">
        <v>48</v>
      </c>
      <c r="C42" s="18">
        <v>3374730</v>
      </c>
      <c r="D42" s="45">
        <v>2965131.9621460005</v>
      </c>
      <c r="E42" s="69">
        <v>87.86</v>
      </c>
      <c r="F42" s="64">
        <v>150.6</v>
      </c>
      <c r="G42" s="17"/>
    </row>
    <row r="43" spans="1:7" ht="16.5" thickTop="1"/>
  </sheetData>
  <mergeCells count="8">
    <mergeCell ref="D1:F1"/>
    <mergeCell ref="A4:F4"/>
    <mergeCell ref="A5:F5"/>
    <mergeCell ref="A8:A9"/>
    <mergeCell ref="B8:B9"/>
    <mergeCell ref="C8:C9"/>
    <mergeCell ref="D8:D9"/>
    <mergeCell ref="E8:F8"/>
  </mergeCells>
  <printOptions horizontalCentered="1"/>
  <pageMargins left="0" right="0" top="0.74803149606299213" bottom="0.23622047244094491" header="0" footer="0"/>
  <pageSetup paperSize="9" scale="8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306F428-C5C5-42A0-945C-82FC191F8835}">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www.w3.org/XML/1998/namespace"/>
    <ds:schemaRef ds:uri="http://purl.org/dc/dcmitype/"/>
  </ds:schemaRefs>
</ds:datastoreItem>
</file>

<file path=customXml/itemProps2.xml><?xml version="1.0" encoding="utf-8"?>
<ds:datastoreItem xmlns:ds="http://schemas.openxmlformats.org/officeDocument/2006/customXml" ds:itemID="{035F69A1-DFB1-49A6-BCA5-D4062F3EC2E9}">
  <ds:schemaRefs>
    <ds:schemaRef ds:uri="http://schemas.microsoft.com/sharepoint/v3/contenttype/forms"/>
  </ds:schemaRefs>
</ds:datastoreItem>
</file>

<file path=customXml/itemProps3.xml><?xml version="1.0" encoding="utf-8"?>
<ds:datastoreItem xmlns:ds="http://schemas.openxmlformats.org/officeDocument/2006/customXml" ds:itemID="{F856151B-54DB-4FCF-8E67-AC919E6B705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Biểu số 60-CK-NSNN</vt:lpstr>
      <vt:lpstr>'Biểu số 60-CK-NSNN'!Print_Area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Quang Lương Xuân</dc:creator>
  <cp:lastModifiedBy>kieuttd</cp:lastModifiedBy>
  <cp:lastPrinted>2023-10-17T02:16:27Z</cp:lastPrinted>
  <dcterms:created xsi:type="dcterms:W3CDTF">2018-08-22T07:49:45Z</dcterms:created>
  <dcterms:modified xsi:type="dcterms:W3CDTF">2023-10-18T08:55:28Z</dcterms:modified>
</cp:coreProperties>
</file>